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Household Nam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<sst xmlns="http://schemas.openxmlformats.org/spreadsheetml/2006/main" count="240" uniqueCount="203">
  <si>
    <t>Email Address(es)</t>
  </si>
  <si>
    <t>Household Zip Code</t>
  </si>
  <si>
    <r>
      <t xml:space="preserve">LOW CARBON DIET - PARK CITY
</t>
    </r>
    <r>
      <rPr>
        <sz val="18"/>
        <color indexed="9"/>
        <rFont val="Arial"/>
        <family val="2"/>
      </rPr>
      <t>HOUSEHOLD REPORTING FORM</t>
    </r>
  </si>
  <si>
    <t>Number of Household Members Participating</t>
  </si>
  <si>
    <t>Number of Additional Households You've Recruited to Participate</t>
  </si>
  <si>
    <t>Have you reported your results before?  If so, please provide month/year previously reported</t>
  </si>
  <si>
    <t>Phone Number (optional)</t>
  </si>
  <si>
    <t>Section One: Cool Lifestyle Action Plan</t>
  </si>
  <si>
    <t>ACTIONS</t>
  </si>
  <si>
    <t>Pounds
pledged
for future reduction</t>
  </si>
  <si>
    <t>Date Action completed</t>
  </si>
  <si>
    <r>
      <t>Reducing Solid Waste</t>
    </r>
    <r>
      <rPr>
        <i/>
        <sz val="9"/>
        <rFont val="Arial"/>
        <family val="2"/>
      </rPr>
      <t xml:space="preserve"> (see page 8 - Low Carbon Diet book)</t>
    </r>
  </si>
  <si>
    <t>1560-3120 pounds</t>
  </si>
  <si>
    <t>Recycling Curbside 100%</t>
  </si>
  <si>
    <t>1300 pounds</t>
  </si>
  <si>
    <t>2. AM I CLEAN YET? - Reducing Hot
Water Used in Showers</t>
  </si>
  <si>
    <t>Install Low-Flow Shower Heads</t>
  </si>
  <si>
    <t>250 pounds</t>
  </si>
  <si>
    <t>Reduce Shower Times to 5 Minutes</t>
  </si>
  <si>
    <t>300 lbs/person</t>
  </si>
  <si>
    <r>
      <t xml:space="preserve">3. SCRUB-A-DUB TUB </t>
    </r>
    <r>
      <rPr>
        <sz val="9"/>
        <rFont val="Arial"/>
        <family val="2"/>
      </rPr>
      <t>- Reducing Water
Used for Washing Dishes</t>
    </r>
  </si>
  <si>
    <t>Reduce Electric Dishwasher Use Per Week</t>
  </si>
  <si>
    <t>Adopt Sustainable Hand-Dishwashing Habits</t>
  </si>
  <si>
    <t>125 pounds</t>
  </si>
  <si>
    <r>
      <t xml:space="preserve">4. WEAR IT AGAIN SAM </t>
    </r>
    <r>
      <rPr>
        <sz val="9"/>
        <rFont val="Arial"/>
        <family val="2"/>
      </rPr>
      <t>- Washing and
Drying Clothes Efficiently</t>
    </r>
  </si>
  <si>
    <t>Reducing Warm or Hot Wash Loads Per Week</t>
  </si>
  <si>
    <t>Purchase and Energy Star Front Load Washer</t>
  </si>
  <si>
    <t>500 pounds</t>
  </si>
  <si>
    <r>
      <t xml:space="preserve">5. BETTER A SWEATER - </t>
    </r>
    <r>
      <rPr>
        <sz val="9"/>
        <rFont val="Arial"/>
        <family val="2"/>
      </rPr>
      <t>Turning Down the
Heating Thermostat</t>
    </r>
  </si>
  <si>
    <t>Set Thermostat to 65-68 When People are Home and Active; Set it to 55-58 at Night
and When No One is Home</t>
  </si>
  <si>
    <t>1400 pounds</t>
  </si>
  <si>
    <t>600 pounds</t>
  </si>
  <si>
    <r>
      <t>7. CHILL-IN -</t>
    </r>
    <r>
      <rPr>
        <sz val="9"/>
        <rFont val="Arial"/>
        <family val="2"/>
      </rPr>
      <t xml:space="preserve"> Cooling More Efficiently</t>
    </r>
  </si>
  <si>
    <t>Replace or Clean AC Filter as Recommended</t>
  </si>
  <si>
    <t>350 pounds</t>
  </si>
  <si>
    <t>Raise Your Thermostat 4 Degrees</t>
  </si>
  <si>
    <t>60-240 pounds</t>
  </si>
  <si>
    <t>Purchase and Energy Star Air Conditioner</t>
  </si>
  <si>
    <r>
      <t xml:space="preserve">8. THINK BEFORE YOU GO - </t>
    </r>
    <r>
      <rPr>
        <sz val="9"/>
        <rFont val="Arial"/>
        <family val="2"/>
      </rPr>
      <t>Reducing
Vehicle Miles Traveled</t>
    </r>
  </si>
  <si>
    <t>Reduce Miles Driven in a Car or Truck by 20%</t>
  </si>
  <si>
    <t>450-4000 pounds</t>
  </si>
  <si>
    <t>700 pounds each
regular day switched for household</t>
  </si>
  <si>
    <t>TOTALS IN THIS SECTION</t>
  </si>
  <si>
    <t>Section Two: Cool Household Systems Action Plan</t>
  </si>
  <si>
    <r>
      <t xml:space="preserve">11. MEET YOUR WATER HEATER - </t>
    </r>
    <r>
      <rPr>
        <sz val="9"/>
        <rFont val="Arial"/>
        <family val="2"/>
      </rPr>
      <t>Making
Your Water Heater Efficient</t>
    </r>
  </si>
  <si>
    <t>Set Temperature of Your Water Heater to 120</t>
  </si>
  <si>
    <t>150 pounds</t>
  </si>
  <si>
    <t>Insulating Your Hot Water Heater</t>
  </si>
  <si>
    <t>175 pounds</t>
  </si>
  <si>
    <t>Installing a Solar Hot Water Heater</t>
  </si>
  <si>
    <t>2500 pounds</t>
  </si>
  <si>
    <r>
      <t>1</t>
    </r>
    <r>
      <rPr>
        <sz val="10"/>
        <rFont val="Arial"/>
        <family val="0"/>
      </rPr>
      <t>2. LIGHT OF YOUR LIFE</t>
    </r>
    <r>
      <rPr>
        <sz val="9"/>
        <rFont val="Arial"/>
        <family val="2"/>
      </rPr>
      <t xml:space="preserve"> - Installing Energy
Efficient Lights</t>
    </r>
  </si>
  <si>
    <r>
      <t xml:space="preserve">13. CHILL OUT </t>
    </r>
    <r>
      <rPr>
        <sz val="9"/>
        <rFont val="Arial"/>
        <family val="2"/>
      </rPr>
      <t>- Sealing Air Leaks</t>
    </r>
  </si>
  <si>
    <t>Thoroughly Sealing Air Leaks In Your Home</t>
  </si>
  <si>
    <t>800 pounds</t>
  </si>
  <si>
    <r>
      <t>14. FURNACE FLING</t>
    </r>
    <r>
      <rPr>
        <sz val="9"/>
        <rFont val="Arial"/>
        <family val="2"/>
      </rPr>
      <t xml:space="preserve"> - Tune Up Your Furnace</t>
    </r>
  </si>
  <si>
    <t>Furnace Tune Up</t>
  </si>
  <si>
    <t>300 pounds</t>
  </si>
  <si>
    <t>Sealing and Insulating Warm-Air Heating Ducts</t>
  </si>
  <si>
    <t>Purchasing an Energy-Efficient Furnace</t>
  </si>
  <si>
    <t>2400 pounds</t>
  </si>
  <si>
    <r>
      <t>15. A SUSTAINABLE ENERGY HOUSEHOLD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Achieving Maximum Energy Efficiency</t>
    </r>
  </si>
  <si>
    <t>Insulating Your Walls and Attic</t>
  </si>
  <si>
    <t>1200 pounds</t>
  </si>
  <si>
    <t>Installing Storm or High-Efficiency Windows</t>
  </si>
  <si>
    <t>Replace Old Refrigerator With a New, 
Energy Star Model</t>
  </si>
  <si>
    <r>
      <t xml:space="preserve">16. GREEN POWER - </t>
    </r>
    <r>
      <rPr>
        <sz val="9"/>
        <rFont val="Arial"/>
        <family val="2"/>
      </rPr>
      <t>Switching to
Renewable Energy</t>
    </r>
  </si>
  <si>
    <t>Purchasing "Green Power" From Electric Utility
e.g., Rocky Mountain Power's Blue Sky program</t>
  </si>
  <si>
    <t>200 lbs per 100 kWh</t>
  </si>
  <si>
    <r>
      <t xml:space="preserve">17. IS YOUR CAR PHYSICALLY FIT? - 
</t>
    </r>
    <r>
      <rPr>
        <sz val="9"/>
        <rFont val="Arial"/>
        <family val="2"/>
      </rPr>
      <t>Maintaining a Fuel-Efficient Car</t>
    </r>
  </si>
  <si>
    <t>Engine Tune-Up and Maintaining Air-Pressure
In Your Tires</t>
  </si>
  <si>
    <t>1500 pounds</t>
  </si>
  <si>
    <r>
      <t xml:space="preserve">18. BEFRIEND AN EARTH-SMART AUTO - 
</t>
    </r>
    <r>
      <rPr>
        <sz val="9"/>
        <rFont val="Arial"/>
        <family val="2"/>
      </rPr>
      <t>Buying a Fuel-Efficient Car</t>
    </r>
  </si>
  <si>
    <t>Purchase a More Fuel-Efficient Vehicle Than
You Currently Drive</t>
  </si>
  <si>
    <t>2000-10,000 lbs</t>
  </si>
  <si>
    <r>
      <t xml:space="preserve">19. CARBON NEUTRAL - </t>
    </r>
    <r>
      <rPr>
        <sz val="9"/>
        <rFont val="Arial"/>
        <family val="2"/>
      </rPr>
      <t>Neutralizing Your
Carbon Dioxide Footprint</t>
    </r>
  </si>
  <si>
    <t>Planting Trees</t>
  </si>
  <si>
    <t>25 pounds/tree</t>
  </si>
  <si>
    <t>Purchasing Carbon Offsets</t>
  </si>
  <si>
    <t>As much as you like</t>
  </si>
  <si>
    <t>Purchasing Travel Offsets</t>
  </si>
  <si>
    <r>
      <t xml:space="preserve">Section Three: New Action Items
</t>
    </r>
    <r>
      <rPr>
        <sz val="10"/>
        <rFont val="Arial"/>
        <family val="2"/>
      </rPr>
      <t xml:space="preserve">Note: these are not in </t>
    </r>
    <r>
      <rPr>
        <i/>
        <sz val="10"/>
        <rFont val="Arial"/>
        <family val="2"/>
      </rPr>
      <t>Low Carbon Diet</t>
    </r>
    <r>
      <rPr>
        <sz val="10"/>
        <rFont val="Arial"/>
        <family val="2"/>
      </rPr>
      <t xml:space="preserve"> Workbook.  More info at http://www.parkcitygreen.org/Community/LowCarbonDiet/Beyond-Workbook/More-Action-Items.aspx</t>
    </r>
  </si>
  <si>
    <t>20 (NEW) HOUSEHOLD ENERGY OPTIONS</t>
  </si>
  <si>
    <t>Use a House Fan Instead of A/C 33% of the time</t>
  </si>
  <si>
    <t>674 pounds</t>
  </si>
  <si>
    <t>Rainfall Sensor for Sprinkler System</t>
  </si>
  <si>
    <t>489 pounds</t>
  </si>
  <si>
    <t>Window Curtains Prevent Heat Gain / Loss</t>
  </si>
  <si>
    <t>393 pounds</t>
  </si>
  <si>
    <t>Always Use Cold Water &amp; Moisture Setting for Clothes Washer</t>
  </si>
  <si>
    <t>1,269 pounds</t>
  </si>
  <si>
    <t>Refrigerator Maintenance</t>
  </si>
  <si>
    <t>651 pounds</t>
  </si>
  <si>
    <t>Air Drying Dishes in Dishwasher</t>
  </si>
  <si>
    <t>542 pounds</t>
  </si>
  <si>
    <t>Toilet (water displacement)</t>
  </si>
  <si>
    <t>474 pounds</t>
  </si>
  <si>
    <t>Utilize 'Sleep Mode’ on Computer, Printer &amp; Monitor</t>
  </si>
  <si>
    <t>355 pounds</t>
  </si>
  <si>
    <t>Closing Off and Not Cooling One Room in the Summer</t>
  </si>
  <si>
    <t>284 pounds</t>
  </si>
  <si>
    <t>Eliminate 'phantom' electricity waste from the VCR &amp; Stereo</t>
  </si>
  <si>
    <t>190 pounds</t>
  </si>
  <si>
    <t>21 (NEW) TRANSPORTATION OPTIONS</t>
  </si>
  <si>
    <t>SIMPLE - Eliminate One of Your Household's Vehicles (Assumes 25 MPG, 12,000 Miles/year)</t>
  </si>
  <si>
    <t>9,312 pounds</t>
  </si>
  <si>
    <t>DETAILED - Eliminate One of Your Household's Vehicles (Multiply gallons of gasoline saved annually by 19.4 to get exact pounds CO2 reduced)</t>
  </si>
  <si>
    <t>You calculate and enter pounds</t>
  </si>
  <si>
    <t>SIMPLE - No Personal Vehicle Use for One Day per Week (Assumes 25 MPG, 12,000 Miles/year)</t>
  </si>
  <si>
    <t>1,330 pounds per vehicle</t>
  </si>
  <si>
    <t>DETAILED - No Personal Vehicle Use for One Day per Week (Multiply gallons of gasoline saved annually by 19.4 to get exact pounds CO2 reduced)</t>
  </si>
  <si>
    <t>SIMPLE - One Less Round Trip Flight per Year (Assumes 1,658 miles RT - e.g., SLC-to-Seattle)</t>
  </si>
  <si>
    <t>2,166 pounds</t>
  </si>
  <si>
    <t>DETAILED - Multiply airline travel miles avoided by 1.3068 per passenger mile to get exact pounds CO2 reduced</t>
  </si>
  <si>
    <t>22 (NEW) DIETARY OPTIONS</t>
  </si>
  <si>
    <t>Purchase All Food Locally</t>
  </si>
  <si>
    <t>43 pounds per person X number of days/week adopting behavior for year</t>
  </si>
  <si>
    <t>Replace Red Meat and Dairy with Chicken/Eggs/Fish</t>
  </si>
  <si>
    <t>233 pounds per person X number of days/week adopting behavior for year</t>
  </si>
  <si>
    <t>386 pounds per person X number of days/week adopting behavior for year</t>
  </si>
  <si>
    <t>23 (NEW) RECYCLING OPTIONS</t>
  </si>
  <si>
    <t>Glass</t>
  </si>
  <si>
    <t>19 pounds per 100 12 oz bottles</t>
  </si>
  <si>
    <t xml:space="preserve">Aluminum </t>
  </si>
  <si>
    <t>56 pounds per 100 12 oz cans</t>
  </si>
  <si>
    <t>Steel</t>
  </si>
  <si>
    <t>28 pounds per 100 8 oz tin cans</t>
  </si>
  <si>
    <t>Plastic</t>
  </si>
  <si>
    <t>16 pounds per 100 1 liter bottle</t>
  </si>
  <si>
    <t>Residential Mixed Paper</t>
  </si>
  <si>
    <t>4 pounds per 100 sheets of paper</t>
  </si>
  <si>
    <t>TOTALS FOR SPREADSHEET</t>
  </si>
  <si>
    <r>
      <t>Annual pounds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you've reduced across all Actions</t>
    </r>
  </si>
  <si>
    <t># of Planned Actions - not yet done</t>
  </si>
  <si>
    <t>Date reporting form last updated</t>
  </si>
  <si>
    <t>Additional Resources</t>
  </si>
  <si>
    <t>Click here to visit the Park City Low Carbon Diet homepage on ParkCityGreen.org</t>
  </si>
  <si>
    <t>Click here to calculate your annual carbon footprint using the Low Carbon Diet online calculator</t>
  </si>
  <si>
    <t>Reduce Junk Mail</t>
  </si>
  <si>
    <t>Local Recycling</t>
  </si>
  <si>
    <t>Composting</t>
  </si>
  <si>
    <t>Low Flow Fixtures</t>
  </si>
  <si>
    <t>ENERGY STAR</t>
  </si>
  <si>
    <t>Purchase an ENERGY STAR Dishwasher</t>
  </si>
  <si>
    <t>More Water-Saving Tips</t>
  </si>
  <si>
    <t>Washing Clothes</t>
  </si>
  <si>
    <t>Washing / Drying Machines</t>
  </si>
  <si>
    <t>Heating / Cooling</t>
  </si>
  <si>
    <t>Programmable Thermostat</t>
  </si>
  <si>
    <t>Phantom Energy Loads</t>
  </si>
  <si>
    <t>Transportation Resources</t>
  </si>
  <si>
    <t>Park City's FREE Buses</t>
  </si>
  <si>
    <t>Low Carbon Food Resources</t>
  </si>
  <si>
    <t>Water Heating</t>
  </si>
  <si>
    <t>Home Energy Audit</t>
  </si>
  <si>
    <t>Lighting Resources</t>
  </si>
  <si>
    <t>Home Insulation</t>
  </si>
  <si>
    <t>Efficient Appliances</t>
  </si>
  <si>
    <t>Solar Energy Resources</t>
  </si>
  <si>
    <t>"Blue Sky" Program</t>
  </si>
  <si>
    <t>Improving Vehicle MPG</t>
  </si>
  <si>
    <t>Hybrids and Fuel Economy</t>
  </si>
  <si>
    <t>Carbon Offset Resources</t>
  </si>
  <si>
    <t>Convert to Low Flow Toilet</t>
  </si>
  <si>
    <t>Irrigation Sensors / Controls</t>
  </si>
  <si>
    <r>
      <t xml:space="preserve">Online Resources for Action Items 
</t>
    </r>
    <r>
      <rPr>
        <i/>
        <sz val="10"/>
        <rFont val="Arial"/>
        <family val="2"/>
      </rPr>
      <t>Click on Link for Details</t>
    </r>
  </si>
  <si>
    <t>Tankless / Demand Water Heater</t>
  </si>
  <si>
    <t>1,050 pounds</t>
  </si>
  <si>
    <t>Date Action Completed</t>
  </si>
  <si>
    <t>Outdoor Water Audits</t>
  </si>
  <si>
    <r>
      <t xml:space="preserve">Pounds reduced by completing Action   </t>
    </r>
    <r>
      <rPr>
        <sz val="8"/>
        <color indexed="10"/>
        <rFont val="Arial"/>
        <family val="2"/>
      </rPr>
      <t>*See       above note</t>
    </r>
  </si>
  <si>
    <r>
      <t xml:space="preserve">10. CHEW ON THIS FOR A WHILE - 
</t>
    </r>
    <r>
      <rPr>
        <sz val="9"/>
        <rFont val="Arial"/>
        <family val="2"/>
      </rPr>
      <t>Eating Lower on the Food Chain</t>
    </r>
  </si>
  <si>
    <r>
      <t xml:space="preserve">Replace Red Meat and Dairy with Vegetables and Vegetable-based Products
</t>
    </r>
    <r>
      <rPr>
        <i/>
        <sz val="9"/>
        <color indexed="10"/>
        <rFont val="Arial"/>
        <family val="2"/>
      </rPr>
      <t>Use Row 38 for a simple household calculation of the Action Item.  Do not double-count by completing both rows for this Action (#38 &amp; #98).</t>
    </r>
  </si>
  <si>
    <t>Pounds CO2 you can lose 
annually by
doing this
Action</t>
  </si>
  <si>
    <t>100 lbs/ea weekly load less over year</t>
  </si>
  <si>
    <t>260 lbs/ea weekly load less over year</t>
  </si>
  <si>
    <r>
      <t xml:space="preserve">Switch From Meat to Vegetarian Meals One
or More Days a Week </t>
    </r>
    <r>
      <rPr>
        <sz val="9"/>
        <color indexed="10"/>
        <rFont val="Arial"/>
        <family val="2"/>
      </rPr>
      <t>- see Action Item #22 (row 98) to calculate dietary impacts for an individual</t>
    </r>
  </si>
  <si>
    <t>**NOTE: Only include new Action Items completed since starting Low Carbon Diet when completing Reporting Form**</t>
  </si>
  <si>
    <t xml:space="preserve">Pounds
pledged
for future reduction
"Will Do…" </t>
  </si>
  <si>
    <t>Local Food Resources</t>
  </si>
  <si>
    <r>
      <t xml:space="preserve">Reducing Number of Weekly Dryer Loads 
</t>
    </r>
    <r>
      <rPr>
        <i/>
        <sz val="9"/>
        <rFont val="Arial"/>
        <family val="2"/>
      </rPr>
      <t>Combine loads or use a clothesline</t>
    </r>
  </si>
  <si>
    <t># of Actions Done</t>
  </si>
  <si>
    <r>
      <t xml:space="preserve">Action
Done
</t>
    </r>
    <r>
      <rPr>
        <b/>
        <sz val="8"/>
        <rFont val="Arial"/>
        <family val="2"/>
      </rPr>
      <t>Use "X"</t>
    </r>
    <r>
      <rPr>
        <b/>
        <sz val="10"/>
        <rFont val="Arial"/>
        <family val="2"/>
      </rPr>
      <t xml:space="preserve">    </t>
    </r>
    <r>
      <rPr>
        <sz val="8"/>
        <color indexed="10"/>
        <rFont val="Arial"/>
        <family val="2"/>
      </rPr>
      <t>*See above note</t>
    </r>
  </si>
  <si>
    <r>
      <t xml:space="preserve">Will Do Action in Future
</t>
    </r>
    <r>
      <rPr>
        <b/>
        <sz val="8"/>
        <rFont val="Arial"/>
        <family val="2"/>
      </rPr>
      <t>Use "X"</t>
    </r>
  </si>
  <si>
    <t>1. DUMPING ON GARBAGE</t>
  </si>
  <si>
    <t>Community or HOA Name (optional)</t>
  </si>
  <si>
    <t>Turning Your Appliances All the Way Off</t>
  </si>
  <si>
    <t>6. PLUG YOUR ELECTRICITY LEAKS</t>
  </si>
  <si>
    <t>Fuel Efficient Driving</t>
  </si>
  <si>
    <t>9. DRIVE EARTH SMART</t>
  </si>
  <si>
    <t>Install Five Compact Fluorescent Bulbs (or LEDs)</t>
  </si>
  <si>
    <t>Install Additional Compact Fluorescent Bulbs (or LEDs)</t>
  </si>
  <si>
    <t>100 lbs / bulb</t>
  </si>
  <si>
    <t>No Vehicle Idling</t>
  </si>
  <si>
    <t>240 lbs / vehicle</t>
  </si>
  <si>
    <t>1100 lbs / vehicle</t>
  </si>
  <si>
    <t>Park City's Idling Ordinance</t>
  </si>
  <si>
    <t>Reusing Bags as the Grocery Store</t>
  </si>
  <si>
    <t>72 pounds</t>
  </si>
  <si>
    <t>Reduce / Reuse Tips</t>
  </si>
  <si>
    <t>164 pounds</t>
  </si>
  <si>
    <t>Reduce Junk Mail (see weblink on right)</t>
  </si>
  <si>
    <r>
      <t xml:space="preserve">* Once completed, please email this reporting form to ParkCityGreen@ParkCity.org
* Only include NEW Action Items </t>
    </r>
    <r>
      <rPr>
        <b/>
        <i/>
        <u val="single"/>
        <sz val="9"/>
        <color indexed="9"/>
        <rFont val="Arial"/>
        <family val="2"/>
      </rPr>
      <t>completed since starting Low Carbon Diet</t>
    </r>
    <r>
      <rPr>
        <b/>
        <i/>
        <sz val="9"/>
        <color indexed="9"/>
        <rFont val="Arial"/>
        <family val="2"/>
      </rPr>
      <t xml:space="preserve"> when completing Reporting Form - we are interested in inspiring and measuring change with this program.  Having said that, thanks for all the actions you were already completing before starting the Low Carbon Diet!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</si>
</sst>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b/>
      <i/>
      <sz val="9"/>
      <color indexed="9"/>
      <name val="Arial"/>
      <family val="2"/>
    </font>
    <font>
      <b/>
      <i/>
      <u val="single"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14" fillId="35" borderId="19" xfId="53" applyFill="1" applyBorder="1" applyAlignment="1" applyProtection="1">
      <alignment horizontal="center" vertical="center" wrapText="1"/>
      <protection/>
    </xf>
    <xf numFmtId="0" fontId="14" fillId="35" borderId="20" xfId="53" applyFill="1" applyBorder="1" applyAlignment="1" applyProtection="1">
      <alignment horizontal="center" vertical="center" wrapText="1"/>
      <protection/>
    </xf>
    <xf numFmtId="0" fontId="14" fillId="35" borderId="21" xfId="53" applyFill="1" applyBorder="1" applyAlignment="1" applyProtection="1">
      <alignment horizontal="center" vertical="center" wrapText="1"/>
      <protection/>
    </xf>
    <xf numFmtId="0" fontId="14" fillId="35" borderId="10" xfId="53" applyFill="1" applyBorder="1" applyAlignment="1" applyProtection="1">
      <alignment horizontal="center" vertical="center"/>
      <protection/>
    </xf>
    <xf numFmtId="0" fontId="14" fillId="35" borderId="10" xfId="53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8" borderId="29" xfId="0" applyFont="1" applyFill="1" applyBorder="1" applyAlignment="1">
      <alignment vertical="center" wrapText="1"/>
    </xf>
    <xf numFmtId="0" fontId="0" fillId="38" borderId="30" xfId="0" applyFont="1" applyFill="1" applyBorder="1" applyAlignment="1">
      <alignment vertical="center" wrapText="1"/>
    </xf>
    <xf numFmtId="0" fontId="0" fillId="38" borderId="22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169" fontId="0" fillId="0" borderId="12" xfId="42" applyNumberFormat="1" applyFont="1" applyBorder="1" applyAlignment="1">
      <alignment horizontal="center" vertical="center"/>
    </xf>
    <xf numFmtId="169" fontId="0" fillId="0" borderId="14" xfId="42" applyNumberFormat="1" applyFont="1" applyBorder="1" applyAlignment="1">
      <alignment horizontal="center" vertical="center"/>
    </xf>
    <xf numFmtId="169" fontId="0" fillId="0" borderId="15" xfId="42" applyNumberFormat="1" applyFont="1" applyBorder="1" applyAlignment="1">
      <alignment horizontal="center" vertical="center"/>
    </xf>
    <xf numFmtId="169" fontId="0" fillId="37" borderId="14" xfId="42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31" xfId="0" applyFill="1" applyBorder="1" applyAlignment="1">
      <alignment vertical="center"/>
    </xf>
    <xf numFmtId="0" fontId="0" fillId="2" borderId="28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vertical="center" wrapText="1"/>
    </xf>
    <xf numFmtId="0" fontId="14" fillId="35" borderId="29" xfId="53" applyFill="1" applyBorder="1" applyAlignment="1" applyProtection="1">
      <alignment horizontal="center" vertical="center" wrapText="1"/>
      <protection/>
    </xf>
    <xf numFmtId="0" fontId="14" fillId="35" borderId="30" xfId="53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29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35" borderId="29" xfId="53" applyFill="1" applyBorder="1" applyAlignment="1" applyProtection="1">
      <alignment horizontal="center" vertical="center"/>
      <protection/>
    </xf>
    <xf numFmtId="0" fontId="14" fillId="35" borderId="30" xfId="53" applyFill="1" applyBorder="1" applyAlignment="1" applyProtection="1">
      <alignment horizontal="center" vertical="center"/>
      <protection/>
    </xf>
    <xf numFmtId="0" fontId="14" fillId="35" borderId="22" xfId="53" applyFill="1" applyBorder="1" applyAlignment="1" applyProtection="1">
      <alignment horizontal="center" vertical="center"/>
      <protection/>
    </xf>
    <xf numFmtId="0" fontId="14" fillId="35" borderId="29" xfId="53" applyFill="1" applyBorder="1" applyAlignment="1" applyProtection="1">
      <alignment horizontal="center" vertical="center" wrapText="1"/>
      <protection/>
    </xf>
    <xf numFmtId="0" fontId="14" fillId="35" borderId="22" xfId="53" applyFill="1" applyBorder="1" applyAlignment="1" applyProtection="1">
      <alignment horizontal="center" vertical="center" wrapText="1"/>
      <protection/>
    </xf>
    <xf numFmtId="0" fontId="14" fillId="35" borderId="30" xfId="53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56" fillId="40" borderId="36" xfId="0" applyFont="1" applyFill="1" applyBorder="1" applyAlignment="1">
      <alignment horizontal="left" vertical="center" wrapText="1"/>
    </xf>
    <xf numFmtId="0" fontId="56" fillId="40" borderId="34" xfId="0" applyFont="1" applyFill="1" applyBorder="1" applyAlignment="1">
      <alignment horizontal="left" vertical="center" wrapText="1"/>
    </xf>
    <xf numFmtId="0" fontId="56" fillId="40" borderId="35" xfId="0" applyFont="1" applyFill="1" applyBorder="1" applyAlignment="1">
      <alignment horizontal="left" vertical="center" wrapText="1"/>
    </xf>
    <xf numFmtId="0" fontId="2" fillId="38" borderId="30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57" fillId="40" borderId="36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3" fillId="2" borderId="11" xfId="53" applyFont="1" applyFill="1" applyBorder="1" applyAlignment="1" applyProtection="1">
      <alignment horizontal="left" vertical="center"/>
      <protection/>
    </xf>
    <xf numFmtId="0" fontId="13" fillId="2" borderId="12" xfId="53" applyFont="1" applyFill="1" applyBorder="1" applyAlignment="1" applyProtection="1">
      <alignment horizontal="left" vertical="center"/>
      <protection/>
    </xf>
    <xf numFmtId="0" fontId="13" fillId="2" borderId="27" xfId="53" applyFont="1" applyFill="1" applyBorder="1" applyAlignment="1" applyProtection="1">
      <alignment horizontal="left" vertical="center"/>
      <protection/>
    </xf>
    <xf numFmtId="0" fontId="9" fillId="41" borderId="36" xfId="0" applyFont="1" applyFill="1" applyBorder="1" applyAlignment="1">
      <alignment horizontal="center" vertical="center" wrapText="1"/>
    </xf>
    <xf numFmtId="0" fontId="9" fillId="41" borderId="34" xfId="0" applyFont="1" applyFill="1" applyBorder="1" applyAlignment="1">
      <alignment horizontal="center" vertical="center" wrapText="1"/>
    </xf>
    <xf numFmtId="0" fontId="9" fillId="41" borderId="35" xfId="0" applyFont="1" applyFill="1" applyBorder="1" applyAlignment="1">
      <alignment horizontal="center" vertical="center" wrapText="1"/>
    </xf>
    <xf numFmtId="0" fontId="14" fillId="35" borderId="17" xfId="53" applyFill="1" applyBorder="1" applyAlignment="1" applyProtection="1">
      <alignment horizontal="center" vertical="center" wrapText="1"/>
      <protection/>
    </xf>
    <xf numFmtId="0" fontId="9" fillId="41" borderId="36" xfId="0" applyFont="1" applyFill="1" applyBorder="1" applyAlignment="1">
      <alignment horizontal="center" vertical="center"/>
    </xf>
    <xf numFmtId="0" fontId="9" fillId="41" borderId="34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13" fillId="2" borderId="13" xfId="53" applyFont="1" applyFill="1" applyBorder="1" applyAlignment="1" applyProtection="1">
      <alignment horizontal="left" vertical="center"/>
      <protection/>
    </xf>
    <xf numFmtId="0" fontId="13" fillId="2" borderId="14" xfId="53" applyFont="1" applyFill="1" applyBorder="1" applyAlignment="1" applyProtection="1">
      <alignment horizontal="left" vertical="center"/>
      <protection/>
    </xf>
    <xf numFmtId="0" fontId="13" fillId="2" borderId="26" xfId="53" applyFont="1" applyFill="1" applyBorder="1" applyAlignment="1" applyProtection="1">
      <alignment horizontal="left" vertical="center"/>
      <protection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11" fillId="38" borderId="45" xfId="0" applyFont="1" applyFill="1" applyBorder="1" applyAlignment="1">
      <alignment horizontal="center" vertical="center" wrapText="1"/>
    </xf>
    <xf numFmtId="0" fontId="11" fillId="38" borderId="4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4" fillId="35" borderId="29" xfId="53" applyFont="1" applyFill="1" applyBorder="1" applyAlignment="1" applyProtection="1">
      <alignment horizontal="center" vertical="center" wrapText="1"/>
      <protection/>
    </xf>
    <xf numFmtId="0" fontId="14" fillId="35" borderId="30" xfId="53" applyFont="1" applyFill="1" applyBorder="1" applyAlignment="1" applyProtection="1">
      <alignment horizontal="center" vertical="center" wrapText="1"/>
      <protection/>
    </xf>
    <xf numFmtId="0" fontId="14" fillId="35" borderId="22" xfId="53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5" fillId="42" borderId="51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1" fillId="38" borderId="51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5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1" fillId="38" borderId="55" xfId="0" applyFont="1" applyFill="1" applyBorder="1" applyAlignment="1">
      <alignment horizontal="center" vertical="center" wrapText="1"/>
    </xf>
    <xf numFmtId="0" fontId="11" fillId="38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citygreen.org/lowcarbondiet.aspx" TargetMode="External" /><Relationship Id="rId2" Type="http://schemas.openxmlformats.org/officeDocument/2006/relationships/hyperlink" Target="http://www.empowermentinstitute.net/lcd/lcd_files/LCDcalcNet.html" TargetMode="External" /><Relationship Id="rId3" Type="http://schemas.openxmlformats.org/officeDocument/2006/relationships/hyperlink" Target="http://www.parkcitygreen.org/Ways-to-Save/Waste/Composting.aspx" TargetMode="External" /><Relationship Id="rId4" Type="http://schemas.openxmlformats.org/officeDocument/2006/relationships/hyperlink" Target="http://www.parkcitygreen.org/Ways-to-Save/Waste/Recycling.aspx" TargetMode="External" /><Relationship Id="rId5" Type="http://schemas.openxmlformats.org/officeDocument/2006/relationships/hyperlink" Target="http://www.energystar.gov/" TargetMode="External" /><Relationship Id="rId6" Type="http://schemas.openxmlformats.org/officeDocument/2006/relationships/hyperlink" Target="laundry:%20http://www.parkcitygreen.org/Ways-to-Save/Home/Laundry.aspx" TargetMode="External" /><Relationship Id="rId7" Type="http://schemas.openxmlformats.org/officeDocument/2006/relationships/hyperlink" Target="http://www.energystar.gov/index.cfm?fuseaction=find_a_product.showProductGroup&amp;pgw_code=CW" TargetMode="External" /><Relationship Id="rId8" Type="http://schemas.openxmlformats.org/officeDocument/2006/relationships/hyperlink" Target="http://www.parkcitygreen.org/Ways-to-Save/Home/Heating-Cooling.aspx" TargetMode="External" /><Relationship Id="rId9" Type="http://schemas.openxmlformats.org/officeDocument/2006/relationships/hyperlink" Target="http://www.parkcitygreen.org/Ways-to-Save/Home/Programmable-Thermostat.aspx" TargetMode="External" /><Relationship Id="rId10" Type="http://schemas.openxmlformats.org/officeDocument/2006/relationships/hyperlink" Target="http://www.parkcitygreen.org/Ways-to-Save/Home/Heating-Cooling.aspx" TargetMode="External" /><Relationship Id="rId11" Type="http://schemas.openxmlformats.org/officeDocument/2006/relationships/hyperlink" Target="http://www.parkcitygreen.org/Ways-to-Save/Transportation.aspx" TargetMode="External" /><Relationship Id="rId12" Type="http://schemas.openxmlformats.org/officeDocument/2006/relationships/hyperlink" Target="http://www.parkcity.org/index.aspx?page=422" TargetMode="External" /><Relationship Id="rId13" Type="http://schemas.openxmlformats.org/officeDocument/2006/relationships/hyperlink" Target="http://www.parkcitygreen.org/Ways-to-Save/Lifestyle/Food.aspx" TargetMode="External" /><Relationship Id="rId14" Type="http://schemas.openxmlformats.org/officeDocument/2006/relationships/hyperlink" Target="http://www.parkcitygreen.org/Ways-to-Save/Home/Hot-Water-Heaters.aspx" TargetMode="External" /><Relationship Id="rId15" Type="http://schemas.openxmlformats.org/officeDocument/2006/relationships/hyperlink" Target="http://www.parkcitygreen.org/Ways-to-Save/Home/Lighting.aspx" TargetMode="External" /><Relationship Id="rId16" Type="http://schemas.openxmlformats.org/officeDocument/2006/relationships/hyperlink" Target="http://www.parkcitygreen.org/Ways-to-Save/Home/Insulation.aspx" TargetMode="External" /><Relationship Id="rId17" Type="http://schemas.openxmlformats.org/officeDocument/2006/relationships/hyperlink" Target="http://www.parkcitygreen.org/Ways-to-Save/Home/Heating-Cooling.aspx" TargetMode="External" /><Relationship Id="rId18" Type="http://schemas.openxmlformats.org/officeDocument/2006/relationships/hyperlink" Target="http://www.parkcitygreen.org/Ways-to-Save/Home/Appliances.aspx" TargetMode="External" /><Relationship Id="rId19" Type="http://schemas.openxmlformats.org/officeDocument/2006/relationships/hyperlink" Target="http://www.parkcitygreen.org/Ways-to-Save/Home/Solar-Electric.aspx" TargetMode="External" /><Relationship Id="rId20" Type="http://schemas.openxmlformats.org/officeDocument/2006/relationships/hyperlink" Target="http://www.rockymountainpower.net/env/bsre.html" TargetMode="External" /><Relationship Id="rId21" Type="http://schemas.openxmlformats.org/officeDocument/2006/relationships/hyperlink" Target="http://www.wikihow.com/Convert-Any-Toilet-to-a-Low-Flush-Toilet" TargetMode="External" /><Relationship Id="rId22" Type="http://schemas.openxmlformats.org/officeDocument/2006/relationships/hyperlink" Target="http://www.parkcitygreen.org/Ways-to-Save/Home/Appliances.aspx" TargetMode="External" /><Relationship Id="rId23" Type="http://schemas.openxmlformats.org/officeDocument/2006/relationships/hyperlink" Target="http://www.parkcitygreen.org/Ways-to-Save/Home/Phantom-Loads.aspx" TargetMode="External" /><Relationship Id="rId24" Type="http://schemas.openxmlformats.org/officeDocument/2006/relationships/hyperlink" Target="http://www.parkcitygreen.org/Ways-to-Save/Lifestyle/Food.aspx" TargetMode="External" /><Relationship Id="rId25" Type="http://schemas.openxmlformats.org/officeDocument/2006/relationships/hyperlink" Target="http://www.parkcitygreen.org/Ways-to-Save/Waste/Recycling.aspx" TargetMode="External" /><Relationship Id="rId26" Type="http://schemas.openxmlformats.org/officeDocument/2006/relationships/hyperlink" Target="http://www.parkcitygreen.org/Ways-to-Save/Transportation/Improving-Gas-Mileage.aspx" TargetMode="External" /><Relationship Id="rId27" Type="http://schemas.openxmlformats.org/officeDocument/2006/relationships/hyperlink" Target="http://www.parkcitygreen.org/Ways-to-Save/Water/Low-Flow-Water-Fixtures.aspx" TargetMode="External" /><Relationship Id="rId28" Type="http://schemas.openxmlformats.org/officeDocument/2006/relationships/hyperlink" Target="http://www.parkcitygreen.org/Ways-to-Save/Water.aspx" TargetMode="External" /><Relationship Id="rId29" Type="http://schemas.openxmlformats.org/officeDocument/2006/relationships/hyperlink" Target="http://www.parkcitygreen.org/Ways-to-Save/Home/Phantom-Loads.aspx" TargetMode="External" /><Relationship Id="rId30" Type="http://schemas.openxmlformats.org/officeDocument/2006/relationships/hyperlink" Target="http://www.parkcitygreen.org/Ways-to-Save/Home/Home-Energy-Audit.aspx" TargetMode="External" /><Relationship Id="rId31" Type="http://schemas.openxmlformats.org/officeDocument/2006/relationships/hyperlink" Target="http://www.parkcitygreen.org/Ways-to-Save/Transportation/Improving-Gas-Mileage.aspx" TargetMode="External" /><Relationship Id="rId32" Type="http://schemas.openxmlformats.org/officeDocument/2006/relationships/hyperlink" Target="http://www.fueleconomy.gov/" TargetMode="External" /><Relationship Id="rId33" Type="http://schemas.openxmlformats.org/officeDocument/2006/relationships/hyperlink" Target="http://www.parkcitygreen.org/Ways-to-Save/Home/Carbon-Offsets.aspx" TargetMode="External" /><Relationship Id="rId34" Type="http://schemas.openxmlformats.org/officeDocument/2006/relationships/hyperlink" Target="http://www.parkcitygreen.org/Ways-to-Save/Water/Irrigation-Controllers-Sensors.aspx" TargetMode="External" /><Relationship Id="rId35" Type="http://schemas.openxmlformats.org/officeDocument/2006/relationships/hyperlink" Target="http://www.parkcitygreen.org/Ways-to-Save/Home/Home-Energy-Audit.aspx" TargetMode="External" /><Relationship Id="rId36" Type="http://schemas.openxmlformats.org/officeDocument/2006/relationships/hyperlink" Target="http://www.energysavers.gov/your_home/water_heating/index.cfm/mytopic=12820" TargetMode="External" /><Relationship Id="rId37" Type="http://schemas.openxmlformats.org/officeDocument/2006/relationships/hyperlink" Target="http://www.parkcitygreen.org/Ways-to-Save/Water/Sprinkler-System-Audit.aspx" TargetMode="External" /><Relationship Id="rId38" Type="http://schemas.openxmlformats.org/officeDocument/2006/relationships/hyperlink" Target="http://www.parkcitygreen.org/Ways-to-Save/Lifestyle/Food/Links.aspx" TargetMode="External" /><Relationship Id="rId39" Type="http://schemas.openxmlformats.org/officeDocument/2006/relationships/hyperlink" Target="http://www.parkcitygreen.org/Ways-to-Save/Home/Laundry.aspx" TargetMode="External" /><Relationship Id="rId40" Type="http://schemas.openxmlformats.org/officeDocument/2006/relationships/hyperlink" Target="http://www.parkcity.org/idle-free" TargetMode="External" /><Relationship Id="rId41" Type="http://schemas.openxmlformats.org/officeDocument/2006/relationships/hyperlink" Target="http://www.parkcitygreen.org/Ways-to-Save/Waste/10-Things-To-Do.aspx" TargetMode="External" /><Relationship Id="rId42" Type="http://schemas.openxmlformats.org/officeDocument/2006/relationships/hyperlink" Target="http://www.parkcitygreen.org/Ways-to-Save/Waste/Junk-Mail.aspx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zoomScalePageLayoutView="0" workbookViewId="0" topLeftCell="A1">
      <selection activeCell="A2" sqref="A2:B2"/>
    </sheetView>
  </sheetViews>
  <sheetFormatPr defaultColWidth="8.8515625" defaultRowHeight="12.75"/>
  <cols>
    <col min="1" max="1" width="44.421875" style="1" customWidth="1"/>
    <col min="2" max="2" width="14.421875" style="1" customWidth="1"/>
    <col min="3" max="3" width="9.57421875" style="1" customWidth="1"/>
    <col min="4" max="4" width="10.8515625" style="1" customWidth="1"/>
    <col min="5" max="5" width="9.57421875" style="1" customWidth="1"/>
    <col min="6" max="6" width="11.00390625" style="1" customWidth="1"/>
    <col min="7" max="7" width="13.00390625" style="1" customWidth="1"/>
    <col min="8" max="8" width="25.28125" style="24" customWidth="1"/>
    <col min="9" max="16384" width="8.8515625" style="1" customWidth="1"/>
  </cols>
  <sheetData>
    <row r="1" spans="1:8" ht="45.75" customHeight="1" thickBot="1">
      <c r="A1" s="140" t="s">
        <v>2</v>
      </c>
      <c r="B1" s="141"/>
      <c r="C1" s="141"/>
      <c r="D1" s="141"/>
      <c r="E1" s="141"/>
      <c r="F1" s="141"/>
      <c r="G1" s="141"/>
      <c r="H1" s="141"/>
    </row>
    <row r="2" spans="1:8" ht="13.5" customHeight="1" thickBot="1">
      <c r="A2" s="89" t="s">
        <v>3</v>
      </c>
      <c r="B2" s="91"/>
      <c r="C2" s="142"/>
      <c r="D2" s="143"/>
      <c r="E2" s="143"/>
      <c r="F2" s="143"/>
      <c r="G2" s="143"/>
      <c r="H2" s="144"/>
    </row>
    <row r="3" spans="1:8" ht="13.5" customHeight="1" thickBot="1">
      <c r="A3" s="89" t="s">
        <v>1</v>
      </c>
      <c r="B3" s="90"/>
      <c r="C3" s="142"/>
      <c r="D3" s="143"/>
      <c r="E3" s="143"/>
      <c r="F3" s="143"/>
      <c r="G3" s="143"/>
      <c r="H3" s="144"/>
    </row>
    <row r="4" spans="1:8" ht="13.5" customHeight="1" thickBot="1">
      <c r="A4" s="89" t="s">
        <v>0</v>
      </c>
      <c r="B4" s="90"/>
      <c r="C4" s="142"/>
      <c r="D4" s="143"/>
      <c r="E4" s="143"/>
      <c r="F4" s="143"/>
      <c r="G4" s="143"/>
      <c r="H4" s="144"/>
    </row>
    <row r="5" spans="1:8" ht="13.5" customHeight="1" thickBot="1">
      <c r="A5" s="89" t="s">
        <v>4</v>
      </c>
      <c r="B5" s="90"/>
      <c r="C5" s="142"/>
      <c r="D5" s="143"/>
      <c r="E5" s="143"/>
      <c r="F5" s="143"/>
      <c r="G5" s="143"/>
      <c r="H5" s="144"/>
    </row>
    <row r="6" spans="1:8" ht="25.5" customHeight="1" thickBot="1">
      <c r="A6" s="105" t="s">
        <v>5</v>
      </c>
      <c r="B6" s="106"/>
      <c r="C6" s="145"/>
      <c r="D6" s="146"/>
      <c r="E6" s="146"/>
      <c r="F6" s="146"/>
      <c r="G6" s="146"/>
      <c r="H6" s="147"/>
    </row>
    <row r="7" spans="1:8" ht="13.5" customHeight="1" thickBot="1">
      <c r="A7" s="89" t="s">
        <v>185</v>
      </c>
      <c r="B7" s="90"/>
      <c r="C7" s="142"/>
      <c r="D7" s="143"/>
      <c r="E7" s="143"/>
      <c r="F7" s="143"/>
      <c r="G7" s="143"/>
      <c r="H7" s="144"/>
    </row>
    <row r="8" spans="1:8" ht="13.5" customHeight="1" thickBot="1">
      <c r="A8" s="89" t="s">
        <v>6</v>
      </c>
      <c r="B8" s="90"/>
      <c r="C8" s="142"/>
      <c r="D8" s="143"/>
      <c r="E8" s="143"/>
      <c r="F8" s="143"/>
      <c r="G8" s="143"/>
      <c r="H8" s="151"/>
    </row>
    <row r="9" spans="1:8" ht="37.5" customHeight="1" thickBot="1">
      <c r="A9" s="92" t="s">
        <v>202</v>
      </c>
      <c r="B9" s="93"/>
      <c r="C9" s="93"/>
      <c r="D9" s="93"/>
      <c r="E9" s="93"/>
      <c r="F9" s="93"/>
      <c r="G9" s="93"/>
      <c r="H9" s="94"/>
    </row>
    <row r="10" spans="1:39" s="58" customFormat="1" ht="23.25" customHeight="1" thickBot="1">
      <c r="A10" s="79"/>
      <c r="B10" s="79"/>
      <c r="C10" s="79"/>
      <c r="D10" s="79"/>
      <c r="E10" s="79"/>
      <c r="F10" s="79"/>
      <c r="G10" s="79"/>
      <c r="H10" s="8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8" ht="39" customHeight="1" thickBot="1">
      <c r="A11" s="114" t="s">
        <v>7</v>
      </c>
      <c r="B11" s="115"/>
      <c r="C11" s="115"/>
      <c r="D11" s="115"/>
      <c r="E11" s="115"/>
      <c r="F11" s="115"/>
      <c r="G11" s="116"/>
      <c r="H11" s="77" t="s">
        <v>165</v>
      </c>
    </row>
    <row r="12" spans="1:8" ht="81" customHeight="1" thickBot="1">
      <c r="A12" s="2" t="s">
        <v>8</v>
      </c>
      <c r="B12" s="3" t="s">
        <v>173</v>
      </c>
      <c r="C12" s="3" t="s">
        <v>182</v>
      </c>
      <c r="D12" s="3" t="s">
        <v>170</v>
      </c>
      <c r="E12" s="3" t="s">
        <v>183</v>
      </c>
      <c r="F12" s="3" t="s">
        <v>178</v>
      </c>
      <c r="G12" s="3" t="s">
        <v>168</v>
      </c>
      <c r="H12" s="78"/>
    </row>
    <row r="13" spans="1:8" ht="18.75" customHeight="1">
      <c r="A13" s="63" t="s">
        <v>184</v>
      </c>
      <c r="B13" s="102"/>
      <c r="C13" s="103"/>
      <c r="D13" s="103"/>
      <c r="E13" s="103"/>
      <c r="F13" s="103"/>
      <c r="G13" s="104"/>
      <c r="H13" s="86" t="s">
        <v>139</v>
      </c>
    </row>
    <row r="14" spans="1:8" ht="24">
      <c r="A14" s="5" t="s">
        <v>11</v>
      </c>
      <c r="B14" s="6" t="s">
        <v>12</v>
      </c>
      <c r="C14" s="52"/>
      <c r="D14" s="59"/>
      <c r="E14" s="34"/>
      <c r="F14" s="59"/>
      <c r="G14" s="35"/>
      <c r="H14" s="113"/>
    </row>
    <row r="15" spans="1:8" ht="13.5" customHeight="1">
      <c r="A15" t="s">
        <v>13</v>
      </c>
      <c r="B15" s="6" t="s">
        <v>14</v>
      </c>
      <c r="C15" s="52"/>
      <c r="D15" s="59"/>
      <c r="E15" s="34"/>
      <c r="F15" s="59"/>
      <c r="G15" s="35"/>
      <c r="H15" s="28" t="s">
        <v>140</v>
      </c>
    </row>
    <row r="16" spans="1:8" ht="13.5" customHeight="1" thickBot="1">
      <c r="A16" t="s">
        <v>197</v>
      </c>
      <c r="B16" s="6" t="s">
        <v>198</v>
      </c>
      <c r="C16" s="52"/>
      <c r="D16" s="59"/>
      <c r="E16" s="34"/>
      <c r="F16" s="59"/>
      <c r="G16" s="35"/>
      <c r="H16" s="72" t="s">
        <v>199</v>
      </c>
    </row>
    <row r="17" spans="1:8" ht="13.5" customHeight="1" thickBot="1">
      <c r="A17" t="s">
        <v>201</v>
      </c>
      <c r="B17" s="6" t="s">
        <v>200</v>
      </c>
      <c r="C17" s="52"/>
      <c r="D17" s="59"/>
      <c r="E17" s="34"/>
      <c r="F17" s="59"/>
      <c r="G17" s="35"/>
      <c r="H17" s="71" t="s">
        <v>138</v>
      </c>
    </row>
    <row r="18" spans="1:8" ht="25.5">
      <c r="A18" s="63" t="s">
        <v>15</v>
      </c>
      <c r="B18" s="148"/>
      <c r="C18" s="149"/>
      <c r="D18" s="149"/>
      <c r="E18" s="149"/>
      <c r="F18" s="149"/>
      <c r="G18" s="150"/>
      <c r="H18" s="83" t="s">
        <v>141</v>
      </c>
    </row>
    <row r="19" spans="1:8" ht="12.75" customHeight="1">
      <c r="A19" s="9" t="s">
        <v>16</v>
      </c>
      <c r="B19" s="6" t="s">
        <v>17</v>
      </c>
      <c r="C19" s="34"/>
      <c r="D19" s="59"/>
      <c r="E19" s="34"/>
      <c r="F19" s="59"/>
      <c r="G19" s="35"/>
      <c r="H19" s="84"/>
    </row>
    <row r="20" spans="1:8" ht="13.5" customHeight="1" thickBot="1">
      <c r="A20" s="10" t="s">
        <v>18</v>
      </c>
      <c r="B20" s="8" t="s">
        <v>19</v>
      </c>
      <c r="C20" s="36"/>
      <c r="D20" s="60"/>
      <c r="E20" s="36"/>
      <c r="F20" s="60"/>
      <c r="G20" s="37"/>
      <c r="H20" s="85"/>
    </row>
    <row r="21" spans="1:8" ht="24.75">
      <c r="A21" s="64" t="s">
        <v>20</v>
      </c>
      <c r="B21" s="148"/>
      <c r="C21" s="149"/>
      <c r="D21" s="149"/>
      <c r="E21" s="149"/>
      <c r="F21" s="149"/>
      <c r="G21" s="150"/>
      <c r="H21" s="83" t="s">
        <v>144</v>
      </c>
    </row>
    <row r="22" spans="1:8" ht="21.75" customHeight="1">
      <c r="A22" s="9" t="s">
        <v>21</v>
      </c>
      <c r="B22" s="48" t="s">
        <v>174</v>
      </c>
      <c r="C22" s="53"/>
      <c r="D22" s="59"/>
      <c r="E22" s="53"/>
      <c r="F22" s="59"/>
      <c r="G22" s="35"/>
      <c r="H22" s="84"/>
    </row>
    <row r="23" spans="1:8" ht="12.75" customHeight="1">
      <c r="A23" s="9" t="s">
        <v>22</v>
      </c>
      <c r="B23" s="11" t="s">
        <v>23</v>
      </c>
      <c r="C23" s="34"/>
      <c r="D23" s="59"/>
      <c r="E23" s="34"/>
      <c r="F23" s="59"/>
      <c r="G23" s="35"/>
      <c r="H23" s="84"/>
    </row>
    <row r="24" spans="1:8" ht="13.5" customHeight="1" thickBot="1">
      <c r="A24" s="10" t="s">
        <v>143</v>
      </c>
      <c r="B24" s="12" t="s">
        <v>23</v>
      </c>
      <c r="C24" s="36"/>
      <c r="D24" s="60"/>
      <c r="E24" s="36"/>
      <c r="F24" s="60"/>
      <c r="G24" s="37"/>
      <c r="H24" s="29" t="s">
        <v>142</v>
      </c>
    </row>
    <row r="25" spans="1:8" ht="24.75">
      <c r="A25" s="64" t="s">
        <v>24</v>
      </c>
      <c r="B25" s="148"/>
      <c r="C25" s="149"/>
      <c r="D25" s="149"/>
      <c r="E25" s="149"/>
      <c r="F25" s="149"/>
      <c r="G25" s="150"/>
      <c r="H25" s="86" t="s">
        <v>145</v>
      </c>
    </row>
    <row r="26" spans="1:8" ht="22.5" customHeight="1">
      <c r="A26" s="9" t="s">
        <v>25</v>
      </c>
      <c r="B26" s="48" t="s">
        <v>174</v>
      </c>
      <c r="C26" s="53"/>
      <c r="D26" s="59"/>
      <c r="E26" s="51"/>
      <c r="F26" s="59"/>
      <c r="G26" s="35"/>
      <c r="H26" s="88"/>
    </row>
    <row r="27" spans="1:8" ht="24" customHeight="1">
      <c r="A27" s="16" t="s">
        <v>180</v>
      </c>
      <c r="B27" s="48" t="s">
        <v>175</v>
      </c>
      <c r="C27" s="53"/>
      <c r="D27" s="59"/>
      <c r="E27" s="34"/>
      <c r="F27" s="59"/>
      <c r="G27" s="35"/>
      <c r="H27" s="113"/>
    </row>
    <row r="28" spans="1:8" ht="13.5" customHeight="1" thickBot="1">
      <c r="A28" s="10" t="s">
        <v>26</v>
      </c>
      <c r="B28" s="12" t="s">
        <v>27</v>
      </c>
      <c r="C28" s="36"/>
      <c r="D28" s="60"/>
      <c r="E28" s="36"/>
      <c r="F28" s="60"/>
      <c r="G28" s="37"/>
      <c r="H28" s="29" t="s">
        <v>146</v>
      </c>
    </row>
    <row r="29" spans="1:8" ht="26.25" customHeight="1">
      <c r="A29" s="64" t="s">
        <v>28</v>
      </c>
      <c r="B29" s="148"/>
      <c r="C29" s="149"/>
      <c r="D29" s="149"/>
      <c r="E29" s="149"/>
      <c r="F29" s="149"/>
      <c r="G29" s="150"/>
      <c r="H29" s="30" t="s">
        <v>147</v>
      </c>
    </row>
    <row r="30" spans="1:8" ht="40.5" customHeight="1" thickBot="1">
      <c r="A30" s="13" t="s">
        <v>29</v>
      </c>
      <c r="B30" s="12" t="s">
        <v>30</v>
      </c>
      <c r="C30" s="36"/>
      <c r="D30" s="60"/>
      <c r="E30" s="36"/>
      <c r="F30" s="60"/>
      <c r="G30" s="37"/>
      <c r="H30" s="29" t="s">
        <v>148</v>
      </c>
    </row>
    <row r="31" spans="1:8" ht="29.25" customHeight="1">
      <c r="A31" s="64" t="s">
        <v>187</v>
      </c>
      <c r="B31" s="161"/>
      <c r="C31" s="162"/>
      <c r="D31" s="162"/>
      <c r="E31" s="162"/>
      <c r="F31" s="162"/>
      <c r="G31" s="163"/>
      <c r="H31" s="83" t="s">
        <v>149</v>
      </c>
    </row>
    <row r="32" spans="1:8" ht="13.5" thickBot="1">
      <c r="A32" s="13" t="s">
        <v>186</v>
      </c>
      <c r="B32" s="12" t="s">
        <v>31</v>
      </c>
      <c r="C32" s="36"/>
      <c r="D32" s="60"/>
      <c r="E32" s="36"/>
      <c r="F32" s="60"/>
      <c r="G32" s="37"/>
      <c r="H32" s="85"/>
    </row>
    <row r="33" spans="1:8" ht="12.75" customHeight="1">
      <c r="A33" s="65" t="s">
        <v>32</v>
      </c>
      <c r="B33" s="148"/>
      <c r="C33" s="149"/>
      <c r="D33" s="149"/>
      <c r="E33" s="149"/>
      <c r="F33" s="149"/>
      <c r="G33" s="150"/>
      <c r="H33" s="86" t="s">
        <v>147</v>
      </c>
    </row>
    <row r="34" spans="1:8" ht="12.75" customHeight="1">
      <c r="A34" s="4" t="s">
        <v>33</v>
      </c>
      <c r="B34" s="11" t="s">
        <v>34</v>
      </c>
      <c r="C34" s="34"/>
      <c r="D34" s="59"/>
      <c r="E34" s="34"/>
      <c r="F34" s="59"/>
      <c r="G34" s="35"/>
      <c r="H34" s="88"/>
    </row>
    <row r="35" spans="1:8" ht="12.75" customHeight="1">
      <c r="A35" s="4" t="s">
        <v>35</v>
      </c>
      <c r="B35" s="11" t="s">
        <v>36</v>
      </c>
      <c r="C35" s="34"/>
      <c r="D35" s="59"/>
      <c r="E35" s="34"/>
      <c r="F35" s="59"/>
      <c r="G35" s="35"/>
      <c r="H35" s="88"/>
    </row>
    <row r="36" spans="1:8" ht="13.5" customHeight="1" thickBot="1">
      <c r="A36" s="7" t="s">
        <v>37</v>
      </c>
      <c r="B36" s="12" t="s">
        <v>31</v>
      </c>
      <c r="C36" s="36"/>
      <c r="D36" s="60"/>
      <c r="E36" s="36"/>
      <c r="F36" s="60"/>
      <c r="G36" s="37"/>
      <c r="H36" s="88"/>
    </row>
    <row r="37" spans="1:8" ht="24.75">
      <c r="A37" s="63" t="s">
        <v>38</v>
      </c>
      <c r="B37" s="148"/>
      <c r="C37" s="149"/>
      <c r="D37" s="149"/>
      <c r="E37" s="149"/>
      <c r="F37" s="149"/>
      <c r="G37" s="150"/>
      <c r="H37" s="30" t="s">
        <v>150</v>
      </c>
    </row>
    <row r="38" spans="1:8" ht="15.75" customHeight="1" thickBot="1">
      <c r="A38" s="10" t="s">
        <v>39</v>
      </c>
      <c r="B38" s="12" t="s">
        <v>40</v>
      </c>
      <c r="C38" s="50"/>
      <c r="D38" s="60"/>
      <c r="E38" s="36"/>
      <c r="F38" s="60"/>
      <c r="G38" s="40"/>
      <c r="H38" s="29" t="s">
        <v>151</v>
      </c>
    </row>
    <row r="39" spans="1:8" ht="13.5" thickBot="1">
      <c r="A39" s="66" t="s">
        <v>189</v>
      </c>
      <c r="B39" s="164"/>
      <c r="C39" s="165"/>
      <c r="D39" s="165"/>
      <c r="E39" s="165"/>
      <c r="F39" s="165"/>
      <c r="G39" s="166"/>
      <c r="H39" s="86" t="s">
        <v>160</v>
      </c>
    </row>
    <row r="40" spans="1:8" ht="13.5" thickBot="1">
      <c r="A40" s="70" t="s">
        <v>188</v>
      </c>
      <c r="B40" s="74" t="s">
        <v>195</v>
      </c>
      <c r="C40" s="36"/>
      <c r="D40" s="60"/>
      <c r="E40" s="36"/>
      <c r="F40" s="60"/>
      <c r="G40" s="37"/>
      <c r="H40" s="87"/>
    </row>
    <row r="41" spans="1:8" ht="13.5" thickBot="1">
      <c r="A41" s="70" t="s">
        <v>193</v>
      </c>
      <c r="B41" s="74" t="s">
        <v>194</v>
      </c>
      <c r="C41" s="36"/>
      <c r="D41" s="60"/>
      <c r="E41" s="36"/>
      <c r="F41" s="60"/>
      <c r="G41" s="37"/>
      <c r="H41" s="72" t="s">
        <v>196</v>
      </c>
    </row>
    <row r="42" spans="1:8" ht="25.5" thickBot="1">
      <c r="A42" s="66" t="s">
        <v>171</v>
      </c>
      <c r="B42" s="164"/>
      <c r="C42" s="165"/>
      <c r="D42" s="165"/>
      <c r="E42" s="165"/>
      <c r="F42" s="165"/>
      <c r="G42" s="166"/>
      <c r="H42" s="83" t="s">
        <v>152</v>
      </c>
    </row>
    <row r="43" spans="1:8" ht="51" customHeight="1" thickBot="1">
      <c r="A43" s="49" t="s">
        <v>176</v>
      </c>
      <c r="B43" s="14" t="s">
        <v>41</v>
      </c>
      <c r="C43" s="41"/>
      <c r="D43" s="61"/>
      <c r="E43" s="38"/>
      <c r="F43" s="61"/>
      <c r="G43" s="39"/>
      <c r="H43" s="85"/>
    </row>
    <row r="44" spans="1:8" ht="6.75" customHeight="1" thickBot="1">
      <c r="A44" s="155"/>
      <c r="B44" s="156"/>
      <c r="C44" s="156"/>
      <c r="D44" s="156"/>
      <c r="E44" s="156"/>
      <c r="F44" s="156"/>
      <c r="G44" s="157"/>
      <c r="H44" s="75"/>
    </row>
    <row r="45" spans="1:8" ht="13.5" customHeight="1" thickBot="1">
      <c r="A45" s="97" t="s">
        <v>42</v>
      </c>
      <c r="B45" s="98"/>
      <c r="C45" s="61">
        <f>COUNTIF(C14:C43,"*")</f>
        <v>0</v>
      </c>
      <c r="D45" s="61">
        <f>SUM(D13:D43)</f>
        <v>0</v>
      </c>
      <c r="E45" s="61">
        <f>COUNTIF(E14:E43,"*")</f>
        <v>0</v>
      </c>
      <c r="F45" s="61">
        <f>SUM(F13:F43)</f>
        <v>0</v>
      </c>
      <c r="G45" s="39"/>
      <c r="H45" s="95"/>
    </row>
    <row r="46" spans="1:8" ht="13.5" customHeight="1" thickBot="1">
      <c r="A46" s="99" t="s">
        <v>177</v>
      </c>
      <c r="B46" s="100"/>
      <c r="C46" s="100"/>
      <c r="D46" s="100"/>
      <c r="E46" s="100"/>
      <c r="F46" s="100"/>
      <c r="G46" s="101"/>
      <c r="H46" s="96"/>
    </row>
    <row r="47" spans="1:39" s="58" customFormat="1" ht="22.5" customHeight="1" thickBot="1">
      <c r="A47" s="81"/>
      <c r="B47" s="81"/>
      <c r="C47" s="81"/>
      <c r="D47" s="81"/>
      <c r="E47" s="81"/>
      <c r="F47" s="81"/>
      <c r="G47" s="81"/>
      <c r="H47" s="8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8" ht="39" customHeight="1" thickBot="1">
      <c r="A48" s="114" t="s">
        <v>43</v>
      </c>
      <c r="B48" s="115"/>
      <c r="C48" s="115"/>
      <c r="D48" s="115"/>
      <c r="E48" s="115"/>
      <c r="F48" s="115"/>
      <c r="G48" s="116"/>
      <c r="H48" s="75" t="s">
        <v>165</v>
      </c>
    </row>
    <row r="49" spans="1:8" ht="78" customHeight="1" thickBot="1">
      <c r="A49" s="2" t="s">
        <v>8</v>
      </c>
      <c r="B49" s="3" t="s">
        <v>173</v>
      </c>
      <c r="C49" s="3" t="s">
        <v>182</v>
      </c>
      <c r="D49" s="3" t="s">
        <v>170</v>
      </c>
      <c r="E49" s="3" t="s">
        <v>183</v>
      </c>
      <c r="F49" s="3" t="s">
        <v>178</v>
      </c>
      <c r="G49" s="3" t="s">
        <v>10</v>
      </c>
      <c r="H49" s="96"/>
    </row>
    <row r="50" spans="1:8" ht="24.75">
      <c r="A50" s="63" t="s">
        <v>44</v>
      </c>
      <c r="B50" s="152"/>
      <c r="C50" s="153"/>
      <c r="D50" s="153"/>
      <c r="E50" s="153"/>
      <c r="F50" s="153"/>
      <c r="G50" s="154"/>
      <c r="H50" s="83" t="s">
        <v>154</v>
      </c>
    </row>
    <row r="51" spans="1:8" ht="12.75" customHeight="1">
      <c r="A51" s="4" t="s">
        <v>45</v>
      </c>
      <c r="B51" s="6" t="s">
        <v>46</v>
      </c>
      <c r="C51" s="34"/>
      <c r="D51" s="59"/>
      <c r="E51" s="34"/>
      <c r="F51" s="59"/>
      <c r="G51" s="35"/>
      <c r="H51" s="84"/>
    </row>
    <row r="52" spans="1:8" ht="12.75" customHeight="1">
      <c r="A52" s="4" t="s">
        <v>47</v>
      </c>
      <c r="B52" s="6" t="s">
        <v>48</v>
      </c>
      <c r="C52" s="34"/>
      <c r="D52" s="59"/>
      <c r="E52" s="34"/>
      <c r="F52" s="59"/>
      <c r="G52" s="35"/>
      <c r="H52" s="84"/>
    </row>
    <row r="53" spans="1:8" ht="13.5" customHeight="1" thickBot="1">
      <c r="A53" s="7" t="s">
        <v>49</v>
      </c>
      <c r="B53" s="8" t="s">
        <v>50</v>
      </c>
      <c r="C53" s="36"/>
      <c r="D53" s="60"/>
      <c r="E53" s="36"/>
      <c r="F53" s="60"/>
      <c r="G53" s="37"/>
      <c r="H53" s="29" t="s">
        <v>153</v>
      </c>
    </row>
    <row r="54" spans="1:8" ht="27.75" customHeight="1">
      <c r="A54" s="67" t="s">
        <v>51</v>
      </c>
      <c r="B54" s="148"/>
      <c r="C54" s="149"/>
      <c r="D54" s="149"/>
      <c r="E54" s="149"/>
      <c r="F54" s="149"/>
      <c r="G54" s="150"/>
      <c r="H54" s="86" t="s">
        <v>155</v>
      </c>
    </row>
    <row r="55" spans="1:8" ht="12.75" customHeight="1">
      <c r="A55" s="9" t="s">
        <v>190</v>
      </c>
      <c r="B55" s="6" t="s">
        <v>27</v>
      </c>
      <c r="C55" s="34"/>
      <c r="D55" s="59"/>
      <c r="E55" s="34"/>
      <c r="F55" s="59"/>
      <c r="G55" s="35"/>
      <c r="H55" s="88"/>
    </row>
    <row r="56" spans="1:8" ht="13.5" customHeight="1" thickBot="1">
      <c r="A56" s="10" t="s">
        <v>191</v>
      </c>
      <c r="B56" s="73" t="s">
        <v>192</v>
      </c>
      <c r="C56" s="36"/>
      <c r="D56" s="60"/>
      <c r="E56" s="36"/>
      <c r="F56" s="60"/>
      <c r="G56" s="37"/>
      <c r="H56" s="87"/>
    </row>
    <row r="57" spans="1:8" ht="12.75" customHeight="1">
      <c r="A57" s="68" t="s">
        <v>52</v>
      </c>
      <c r="B57" s="148"/>
      <c r="C57" s="149"/>
      <c r="D57" s="149"/>
      <c r="E57" s="149"/>
      <c r="F57" s="149"/>
      <c r="G57" s="150"/>
      <c r="H57" s="86" t="s">
        <v>156</v>
      </c>
    </row>
    <row r="58" spans="1:8" ht="13.5" customHeight="1" thickBot="1">
      <c r="A58" s="10" t="s">
        <v>53</v>
      </c>
      <c r="B58" s="8" t="s">
        <v>54</v>
      </c>
      <c r="C58" s="36"/>
      <c r="D58" s="60"/>
      <c r="E58" s="36"/>
      <c r="F58" s="60"/>
      <c r="G58" s="37"/>
      <c r="H58" s="87"/>
    </row>
    <row r="59" spans="1:8" ht="12.75" customHeight="1">
      <c r="A59" s="68" t="s">
        <v>55</v>
      </c>
      <c r="B59" s="148"/>
      <c r="C59" s="149"/>
      <c r="D59" s="149"/>
      <c r="E59" s="149"/>
      <c r="F59" s="149"/>
      <c r="G59" s="150"/>
      <c r="H59" s="131" t="s">
        <v>147</v>
      </c>
    </row>
    <row r="60" spans="1:8" ht="12.75" customHeight="1">
      <c r="A60" s="9" t="s">
        <v>56</v>
      </c>
      <c r="B60" s="6" t="s">
        <v>57</v>
      </c>
      <c r="C60" s="34"/>
      <c r="D60" s="59"/>
      <c r="E60" s="34"/>
      <c r="F60" s="59"/>
      <c r="G60" s="35"/>
      <c r="H60" s="132"/>
    </row>
    <row r="61" spans="1:8" ht="12.75" customHeight="1">
      <c r="A61" s="9" t="s">
        <v>58</v>
      </c>
      <c r="B61" s="6" t="s">
        <v>54</v>
      </c>
      <c r="C61" s="34"/>
      <c r="D61" s="59"/>
      <c r="E61" s="34"/>
      <c r="F61" s="59"/>
      <c r="G61" s="35"/>
      <c r="H61" s="132"/>
    </row>
    <row r="62" spans="1:8" ht="13.5" customHeight="1" thickBot="1">
      <c r="A62" s="10" t="s">
        <v>59</v>
      </c>
      <c r="B62" s="8" t="s">
        <v>60</v>
      </c>
      <c r="C62" s="36"/>
      <c r="D62" s="60"/>
      <c r="E62" s="36"/>
      <c r="F62" s="60"/>
      <c r="G62" s="37"/>
      <c r="H62" s="133"/>
    </row>
    <row r="63" spans="1:8" ht="24.75">
      <c r="A63" s="67" t="s">
        <v>61</v>
      </c>
      <c r="B63" s="148"/>
      <c r="C63" s="149"/>
      <c r="D63" s="149"/>
      <c r="E63" s="149"/>
      <c r="F63" s="149"/>
      <c r="G63" s="150"/>
      <c r="H63" s="83" t="s">
        <v>154</v>
      </c>
    </row>
    <row r="64" spans="1:8" ht="12.75" customHeight="1">
      <c r="A64" s="5" t="s">
        <v>62</v>
      </c>
      <c r="B64" s="6" t="s">
        <v>63</v>
      </c>
      <c r="C64" s="34"/>
      <c r="D64" s="59"/>
      <c r="E64" s="34"/>
      <c r="F64" s="59"/>
      <c r="G64" s="35"/>
      <c r="H64" s="84"/>
    </row>
    <row r="65" spans="1:8" ht="12.75" customHeight="1">
      <c r="A65" s="9" t="s">
        <v>64</v>
      </c>
      <c r="B65" s="6" t="s">
        <v>54</v>
      </c>
      <c r="C65" s="34"/>
      <c r="D65" s="59"/>
      <c r="E65" s="34"/>
      <c r="F65" s="59"/>
      <c r="G65" s="35"/>
      <c r="H65" s="84"/>
    </row>
    <row r="66" spans="1:8" ht="24.75" thickBot="1">
      <c r="A66" s="13" t="s">
        <v>65</v>
      </c>
      <c r="B66" s="8" t="s">
        <v>27</v>
      </c>
      <c r="C66" s="36"/>
      <c r="D66" s="60"/>
      <c r="E66" s="36"/>
      <c r="F66" s="60"/>
      <c r="G66" s="37"/>
      <c r="H66" s="29" t="s">
        <v>157</v>
      </c>
    </row>
    <row r="67" spans="1:8" ht="24.75">
      <c r="A67" s="63" t="s">
        <v>66</v>
      </c>
      <c r="B67" s="148"/>
      <c r="C67" s="149"/>
      <c r="D67" s="149"/>
      <c r="E67" s="149"/>
      <c r="F67" s="149"/>
      <c r="G67" s="150"/>
      <c r="H67" s="30" t="s">
        <v>158</v>
      </c>
    </row>
    <row r="68" spans="1:8" ht="24.75" thickBot="1">
      <c r="A68" s="15" t="s">
        <v>67</v>
      </c>
      <c r="B68" s="8" t="s">
        <v>68</v>
      </c>
      <c r="C68" s="36"/>
      <c r="D68" s="60"/>
      <c r="E68" s="36"/>
      <c r="F68" s="60"/>
      <c r="G68" s="37"/>
      <c r="H68" s="29" t="s">
        <v>159</v>
      </c>
    </row>
    <row r="69" spans="1:8" ht="24.75">
      <c r="A69" s="63" t="s">
        <v>69</v>
      </c>
      <c r="B69" s="148"/>
      <c r="C69" s="149"/>
      <c r="D69" s="149"/>
      <c r="E69" s="149"/>
      <c r="F69" s="149"/>
      <c r="G69" s="150"/>
      <c r="H69" s="83" t="s">
        <v>160</v>
      </c>
    </row>
    <row r="70" spans="1:8" ht="24.75" customHeight="1" thickBot="1">
      <c r="A70" s="13" t="s">
        <v>70</v>
      </c>
      <c r="B70" s="8" t="s">
        <v>71</v>
      </c>
      <c r="C70" s="36"/>
      <c r="D70" s="60"/>
      <c r="E70" s="36"/>
      <c r="F70" s="60"/>
      <c r="G70" s="37"/>
      <c r="H70" s="85"/>
    </row>
    <row r="71" spans="1:8" ht="24.75" customHeight="1">
      <c r="A71" s="63" t="s">
        <v>72</v>
      </c>
      <c r="B71" s="148"/>
      <c r="C71" s="149"/>
      <c r="D71" s="149"/>
      <c r="E71" s="149"/>
      <c r="F71" s="149"/>
      <c r="G71" s="150"/>
      <c r="H71" s="83" t="s">
        <v>161</v>
      </c>
    </row>
    <row r="72" spans="1:8" ht="24.75" thickBot="1">
      <c r="A72" s="15" t="s">
        <v>73</v>
      </c>
      <c r="B72" s="8" t="s">
        <v>74</v>
      </c>
      <c r="C72" s="36"/>
      <c r="D72" s="60"/>
      <c r="E72" s="54"/>
      <c r="F72" s="60"/>
      <c r="G72" s="37"/>
      <c r="H72" s="85"/>
    </row>
    <row r="73" spans="1:8" ht="24.75">
      <c r="A73" s="63" t="s">
        <v>75</v>
      </c>
      <c r="B73" s="148"/>
      <c r="C73" s="149"/>
      <c r="D73" s="149"/>
      <c r="E73" s="149"/>
      <c r="F73" s="149"/>
      <c r="G73" s="150"/>
      <c r="H73" s="83" t="s">
        <v>162</v>
      </c>
    </row>
    <row r="74" spans="1:8" ht="12.75" customHeight="1">
      <c r="A74" s="16" t="s">
        <v>76</v>
      </c>
      <c r="B74" s="6" t="s">
        <v>77</v>
      </c>
      <c r="C74" s="34"/>
      <c r="D74" s="59"/>
      <c r="E74" s="34"/>
      <c r="F74" s="59"/>
      <c r="G74" s="35"/>
      <c r="H74" s="84"/>
    </row>
    <row r="75" spans="1:8" ht="12.75" customHeight="1">
      <c r="A75" s="17" t="s">
        <v>78</v>
      </c>
      <c r="B75" s="6" t="s">
        <v>79</v>
      </c>
      <c r="C75" s="34"/>
      <c r="D75" s="59"/>
      <c r="E75" s="34"/>
      <c r="F75" s="59"/>
      <c r="G75" s="35"/>
      <c r="H75" s="84"/>
    </row>
    <row r="76" spans="1:8" ht="13.5" customHeight="1" thickBot="1">
      <c r="A76" s="15" t="s">
        <v>80</v>
      </c>
      <c r="B76" s="8" t="s">
        <v>79</v>
      </c>
      <c r="C76" s="36"/>
      <c r="D76" s="60"/>
      <c r="E76" s="36"/>
      <c r="F76" s="60"/>
      <c r="G76" s="37"/>
      <c r="H76" s="85"/>
    </row>
    <row r="77" spans="1:8" ht="6.75" customHeight="1">
      <c r="A77" s="167"/>
      <c r="B77" s="168"/>
      <c r="C77" s="168"/>
      <c r="D77" s="168"/>
      <c r="E77" s="168"/>
      <c r="F77" s="168"/>
      <c r="G77" s="168"/>
      <c r="H77" s="55"/>
    </row>
    <row r="78" spans="1:8" ht="13.5" customHeight="1" thickBot="1">
      <c r="A78" s="134" t="s">
        <v>42</v>
      </c>
      <c r="B78" s="135"/>
      <c r="C78" s="59">
        <f>COUNTIF(C51:C76,"*")</f>
        <v>0</v>
      </c>
      <c r="D78" s="59">
        <f>SUM(D50:D76)</f>
        <v>0</v>
      </c>
      <c r="E78" s="59">
        <f>COUNTIF(E51:E76,"*")</f>
        <v>0</v>
      </c>
      <c r="F78" s="59">
        <f>SUM(F50:F76)</f>
        <v>0</v>
      </c>
      <c r="G78" s="42"/>
      <c r="H78" s="56"/>
    </row>
    <row r="79" spans="1:8" ht="13.5" customHeight="1" thickBot="1">
      <c r="A79" s="99" t="s">
        <v>177</v>
      </c>
      <c r="B79" s="100"/>
      <c r="C79" s="100"/>
      <c r="D79" s="100"/>
      <c r="E79" s="100"/>
      <c r="F79" s="100"/>
      <c r="G79" s="101"/>
      <c r="H79" s="57"/>
    </row>
    <row r="80" spans="1:39" s="58" customFormat="1" ht="23.25" customHeight="1" thickBot="1">
      <c r="A80" s="81"/>
      <c r="B80" s="81"/>
      <c r="C80" s="81"/>
      <c r="D80" s="81"/>
      <c r="E80" s="81"/>
      <c r="F80" s="81"/>
      <c r="G80" s="81"/>
      <c r="H80" s="8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8" ht="62.25" customHeight="1" thickBot="1">
      <c r="A81" s="110" t="s">
        <v>81</v>
      </c>
      <c r="B81" s="111"/>
      <c r="C81" s="111"/>
      <c r="D81" s="111"/>
      <c r="E81" s="111"/>
      <c r="F81" s="111"/>
      <c r="G81" s="112"/>
      <c r="H81" s="75" t="s">
        <v>165</v>
      </c>
    </row>
    <row r="82" spans="1:8" ht="75.75" customHeight="1" thickBot="1">
      <c r="A82" s="2" t="s">
        <v>8</v>
      </c>
      <c r="B82" s="3" t="s">
        <v>173</v>
      </c>
      <c r="C82" s="3" t="s">
        <v>182</v>
      </c>
      <c r="D82" s="3" t="s">
        <v>170</v>
      </c>
      <c r="E82" s="3" t="s">
        <v>183</v>
      </c>
      <c r="F82" s="3" t="s">
        <v>178</v>
      </c>
      <c r="G82" s="3" t="s">
        <v>10</v>
      </c>
      <c r="H82" s="76"/>
    </row>
    <row r="83" spans="1:8" ht="13.5" thickBot="1">
      <c r="A83" s="69" t="s">
        <v>82</v>
      </c>
      <c r="B83" s="148"/>
      <c r="C83" s="149"/>
      <c r="D83" s="149"/>
      <c r="E83" s="149"/>
      <c r="F83" s="149"/>
      <c r="G83" s="150"/>
      <c r="H83" s="26"/>
    </row>
    <row r="84" spans="1:8" ht="19.5" customHeight="1" thickBot="1">
      <c r="A84" s="16" t="s">
        <v>166</v>
      </c>
      <c r="B84" s="6" t="s">
        <v>167</v>
      </c>
      <c r="C84" s="34"/>
      <c r="D84" s="59"/>
      <c r="E84" s="34"/>
      <c r="F84" s="59"/>
      <c r="G84" s="42"/>
      <c r="H84" s="32" t="s">
        <v>153</v>
      </c>
    </row>
    <row r="85" spans="1:8" ht="13.5" thickBot="1">
      <c r="A85" s="16" t="s">
        <v>83</v>
      </c>
      <c r="B85" s="6" t="s">
        <v>84</v>
      </c>
      <c r="C85" s="34"/>
      <c r="D85" s="59"/>
      <c r="E85" s="34"/>
      <c r="F85" s="59"/>
      <c r="G85" s="42"/>
      <c r="H85" s="27"/>
    </row>
    <row r="86" spans="1:8" ht="20.25" customHeight="1" thickBot="1">
      <c r="A86" s="16" t="s">
        <v>85</v>
      </c>
      <c r="B86" s="6" t="s">
        <v>86</v>
      </c>
      <c r="C86" s="34"/>
      <c r="D86" s="59"/>
      <c r="E86" s="34"/>
      <c r="F86" s="59"/>
      <c r="G86" s="42"/>
      <c r="H86" s="31" t="s">
        <v>164</v>
      </c>
    </row>
    <row r="87" spans="1:8" ht="16.5" customHeight="1" thickBot="1">
      <c r="A87" s="16" t="s">
        <v>87</v>
      </c>
      <c r="B87" s="6" t="s">
        <v>88</v>
      </c>
      <c r="C87" s="34"/>
      <c r="D87" s="59"/>
      <c r="E87" s="34"/>
      <c r="F87" s="59"/>
      <c r="G87" s="42"/>
      <c r="H87" s="32" t="s">
        <v>169</v>
      </c>
    </row>
    <row r="88" spans="1:8" ht="24.75" thickBot="1">
      <c r="A88" s="16" t="s">
        <v>89</v>
      </c>
      <c r="B88" s="6" t="s">
        <v>90</v>
      </c>
      <c r="C88" s="34"/>
      <c r="D88" s="59"/>
      <c r="E88" s="34"/>
      <c r="F88" s="59"/>
      <c r="G88" s="42"/>
      <c r="H88" s="33"/>
    </row>
    <row r="89" spans="1:8" ht="21" customHeight="1" thickBot="1">
      <c r="A89" s="18" t="s">
        <v>91</v>
      </c>
      <c r="B89" s="6" t="s">
        <v>92</v>
      </c>
      <c r="C89" s="34"/>
      <c r="D89" s="59"/>
      <c r="E89" s="34"/>
      <c r="F89" s="59"/>
      <c r="G89" s="42"/>
      <c r="H89" s="32" t="s">
        <v>91</v>
      </c>
    </row>
    <row r="90" spans="1:8" ht="12.75" customHeight="1" thickBot="1">
      <c r="A90" s="16" t="s">
        <v>93</v>
      </c>
      <c r="B90" s="6" t="s">
        <v>94</v>
      </c>
      <c r="C90" s="34"/>
      <c r="D90" s="59"/>
      <c r="E90" s="34"/>
      <c r="F90" s="59"/>
      <c r="G90" s="42"/>
      <c r="H90" s="25"/>
    </row>
    <row r="91" spans="1:8" ht="19.5" customHeight="1" thickBot="1">
      <c r="A91" s="16" t="s">
        <v>95</v>
      </c>
      <c r="B91" s="6" t="s">
        <v>96</v>
      </c>
      <c r="C91" s="34"/>
      <c r="D91" s="59"/>
      <c r="E91" s="34"/>
      <c r="F91" s="59"/>
      <c r="G91" s="42"/>
      <c r="H91" s="32" t="s">
        <v>163</v>
      </c>
    </row>
    <row r="92" spans="1:8" ht="12.75">
      <c r="A92" s="16" t="s">
        <v>97</v>
      </c>
      <c r="B92" s="6" t="s">
        <v>98</v>
      </c>
      <c r="C92" s="34"/>
      <c r="D92" s="59"/>
      <c r="E92" s="34"/>
      <c r="F92" s="59"/>
      <c r="G92" s="42"/>
      <c r="H92" s="117"/>
    </row>
    <row r="93" spans="1:8" ht="24.75" thickBot="1">
      <c r="A93" s="16" t="s">
        <v>99</v>
      </c>
      <c r="B93" s="6" t="s">
        <v>100</v>
      </c>
      <c r="C93" s="34"/>
      <c r="D93" s="59"/>
      <c r="E93" s="34"/>
      <c r="F93" s="59"/>
      <c r="G93" s="42"/>
      <c r="H93" s="118"/>
    </row>
    <row r="94" spans="1:8" ht="24.75" thickBot="1">
      <c r="A94" s="15" t="s">
        <v>101</v>
      </c>
      <c r="B94" s="8" t="s">
        <v>102</v>
      </c>
      <c r="C94" s="36"/>
      <c r="D94" s="60"/>
      <c r="E94" s="36"/>
      <c r="F94" s="59"/>
      <c r="G94" s="40"/>
      <c r="H94" s="32" t="s">
        <v>149</v>
      </c>
    </row>
    <row r="95" spans="1:8" ht="12.75" customHeight="1">
      <c r="A95" s="69" t="s">
        <v>103</v>
      </c>
      <c r="B95" s="148"/>
      <c r="C95" s="149"/>
      <c r="D95" s="149"/>
      <c r="E95" s="149"/>
      <c r="F95" s="149"/>
      <c r="G95" s="150"/>
      <c r="H95" s="138"/>
    </row>
    <row r="96" spans="1:8" ht="24">
      <c r="A96" s="16" t="s">
        <v>104</v>
      </c>
      <c r="B96" s="6" t="s">
        <v>105</v>
      </c>
      <c r="C96" s="34"/>
      <c r="D96" s="59"/>
      <c r="E96" s="34"/>
      <c r="F96" s="59"/>
      <c r="G96" s="42"/>
      <c r="H96" s="117"/>
    </row>
    <row r="97" spans="1:8" ht="36">
      <c r="A97" s="16" t="s">
        <v>106</v>
      </c>
      <c r="B97" s="19" t="s">
        <v>107</v>
      </c>
      <c r="C97" s="34"/>
      <c r="D97" s="59"/>
      <c r="E97" s="34"/>
      <c r="F97" s="59"/>
      <c r="G97" s="42"/>
      <c r="H97" s="117"/>
    </row>
    <row r="98" spans="1:8" ht="24">
      <c r="A98" s="16" t="s">
        <v>108</v>
      </c>
      <c r="B98" s="19" t="s">
        <v>109</v>
      </c>
      <c r="C98" s="34"/>
      <c r="D98" s="59"/>
      <c r="E98" s="34"/>
      <c r="F98" s="59"/>
      <c r="G98" s="42"/>
      <c r="H98" s="117"/>
    </row>
    <row r="99" spans="1:8" ht="36">
      <c r="A99" s="16" t="s">
        <v>110</v>
      </c>
      <c r="B99" s="19" t="s">
        <v>107</v>
      </c>
      <c r="C99" s="34"/>
      <c r="D99" s="59"/>
      <c r="E99" s="34"/>
      <c r="F99" s="59"/>
      <c r="G99" s="42"/>
      <c r="H99" s="117"/>
    </row>
    <row r="100" spans="1:8" ht="24">
      <c r="A100" s="16" t="s">
        <v>111</v>
      </c>
      <c r="B100" s="6" t="s">
        <v>112</v>
      </c>
      <c r="C100" s="34"/>
      <c r="D100" s="59"/>
      <c r="E100" s="34"/>
      <c r="F100" s="59"/>
      <c r="G100" s="42"/>
      <c r="H100" s="117"/>
    </row>
    <row r="101" spans="1:8" ht="36.75" thickBot="1">
      <c r="A101" s="15" t="s">
        <v>113</v>
      </c>
      <c r="B101" s="19" t="s">
        <v>107</v>
      </c>
      <c r="C101" s="36"/>
      <c r="D101" s="59"/>
      <c r="E101" s="36"/>
      <c r="F101" s="59"/>
      <c r="G101" s="40"/>
      <c r="H101" s="117"/>
    </row>
    <row r="102" spans="1:8" ht="12.75" customHeight="1" thickBot="1">
      <c r="A102" s="69" t="s">
        <v>114</v>
      </c>
      <c r="B102" s="148"/>
      <c r="C102" s="149"/>
      <c r="D102" s="149"/>
      <c r="E102" s="149"/>
      <c r="F102" s="149"/>
      <c r="G102" s="150"/>
      <c r="H102" s="117"/>
    </row>
    <row r="103" spans="1:8" ht="57" thickBot="1">
      <c r="A103" s="16" t="s">
        <v>115</v>
      </c>
      <c r="B103" s="19" t="s">
        <v>116</v>
      </c>
      <c r="C103" s="34"/>
      <c r="D103" s="59"/>
      <c r="E103" s="34"/>
      <c r="F103" s="59"/>
      <c r="G103" s="42"/>
      <c r="H103" s="31" t="s">
        <v>179</v>
      </c>
    </row>
    <row r="104" spans="1:8" ht="56.25" customHeight="1" thickBot="1">
      <c r="A104" s="16" t="s">
        <v>117</v>
      </c>
      <c r="B104" s="19" t="s">
        <v>118</v>
      </c>
      <c r="C104" s="34"/>
      <c r="D104" s="59"/>
      <c r="E104" s="34"/>
      <c r="F104" s="59"/>
      <c r="G104" s="42"/>
      <c r="H104" s="33"/>
    </row>
    <row r="105" spans="1:8" ht="60.75" customHeight="1" thickBot="1">
      <c r="A105" s="15" t="s">
        <v>172</v>
      </c>
      <c r="B105" s="20" t="s">
        <v>119</v>
      </c>
      <c r="C105" s="43"/>
      <c r="D105" s="59"/>
      <c r="E105" s="43"/>
      <c r="F105" s="59"/>
      <c r="G105" s="44"/>
      <c r="H105" s="31" t="s">
        <v>152</v>
      </c>
    </row>
    <row r="106" spans="1:8" ht="12.75" customHeight="1">
      <c r="A106" s="69" t="s">
        <v>120</v>
      </c>
      <c r="B106" s="158"/>
      <c r="C106" s="159"/>
      <c r="D106" s="159"/>
      <c r="E106" s="159"/>
      <c r="F106" s="159"/>
      <c r="G106" s="160"/>
      <c r="H106" s="117"/>
    </row>
    <row r="107" spans="1:8" ht="22.5" customHeight="1">
      <c r="A107" s="16" t="s">
        <v>121</v>
      </c>
      <c r="B107" s="21" t="s">
        <v>122</v>
      </c>
      <c r="C107" s="45"/>
      <c r="D107" s="59"/>
      <c r="E107" s="45"/>
      <c r="F107" s="59"/>
      <c r="G107" s="46"/>
      <c r="H107" s="117"/>
    </row>
    <row r="108" spans="1:8" ht="22.5" customHeight="1">
      <c r="A108" s="16" t="s">
        <v>123</v>
      </c>
      <c r="B108" s="21" t="s">
        <v>124</v>
      </c>
      <c r="C108" s="45"/>
      <c r="D108" s="59"/>
      <c r="E108" s="45"/>
      <c r="F108" s="59"/>
      <c r="G108" s="46"/>
      <c r="H108" s="117"/>
    </row>
    <row r="109" spans="1:8" ht="22.5" customHeight="1">
      <c r="A109" s="16" t="s">
        <v>125</v>
      </c>
      <c r="B109" s="21" t="s">
        <v>126</v>
      </c>
      <c r="C109" s="45"/>
      <c r="D109" s="59"/>
      <c r="E109" s="45"/>
      <c r="F109" s="59"/>
      <c r="G109" s="46"/>
      <c r="H109" s="117"/>
    </row>
    <row r="110" spans="1:8" ht="22.5" customHeight="1" thickBot="1">
      <c r="A110" s="16" t="s">
        <v>127</v>
      </c>
      <c r="B110" s="21" t="s">
        <v>128</v>
      </c>
      <c r="C110" s="45"/>
      <c r="D110" s="59"/>
      <c r="E110" s="45"/>
      <c r="F110" s="59"/>
      <c r="G110" s="46"/>
      <c r="H110" s="118"/>
    </row>
    <row r="111" spans="1:8" ht="23.25" customHeight="1" thickBot="1">
      <c r="A111" s="15" t="s">
        <v>129</v>
      </c>
      <c r="B111" s="22" t="s">
        <v>130</v>
      </c>
      <c r="C111" s="43"/>
      <c r="D111" s="60"/>
      <c r="E111" s="43"/>
      <c r="F111" s="60"/>
      <c r="G111" s="44"/>
      <c r="H111" s="31" t="s">
        <v>139</v>
      </c>
    </row>
    <row r="112" spans="1:8" ht="6.75" customHeight="1">
      <c r="A112" s="126"/>
      <c r="B112" s="127"/>
      <c r="C112" s="127"/>
      <c r="D112" s="127"/>
      <c r="E112" s="127"/>
      <c r="F112" s="127"/>
      <c r="G112" s="127"/>
      <c r="H112" s="117"/>
    </row>
    <row r="113" spans="1:8" ht="13.5" customHeight="1" thickBot="1">
      <c r="A113" s="134" t="s">
        <v>42</v>
      </c>
      <c r="B113" s="135"/>
      <c r="C113" s="59">
        <f>COUNTIF(C84:C111,"*")</f>
        <v>0</v>
      </c>
      <c r="D113" s="59">
        <f>SUM(D83:D111)</f>
        <v>0</v>
      </c>
      <c r="E113" s="59">
        <f>COUNTIF(E84:E111,"*")</f>
        <v>0</v>
      </c>
      <c r="F113" s="59">
        <f>SUM(F83:F111)</f>
        <v>0</v>
      </c>
      <c r="G113" s="42"/>
      <c r="H113" s="117"/>
    </row>
    <row r="114" spans="1:8" ht="13.5" customHeight="1" thickBot="1">
      <c r="A114" s="136"/>
      <c r="B114" s="137"/>
      <c r="C114" s="137"/>
      <c r="D114" s="137"/>
      <c r="E114" s="137"/>
      <c r="F114" s="137"/>
      <c r="G114" s="137"/>
      <c r="H114" s="117"/>
    </row>
    <row r="115" spans="1:8" ht="78">
      <c r="A115" s="122" t="s">
        <v>131</v>
      </c>
      <c r="B115" s="23" t="s">
        <v>132</v>
      </c>
      <c r="C115" s="23" t="s">
        <v>181</v>
      </c>
      <c r="D115" s="23" t="s">
        <v>133</v>
      </c>
      <c r="E115" s="23" t="s">
        <v>9</v>
      </c>
      <c r="F115" s="23" t="s">
        <v>134</v>
      </c>
      <c r="G115" s="124"/>
      <c r="H115" s="117"/>
    </row>
    <row r="116" spans="1:8" ht="21.75" customHeight="1" thickBot="1">
      <c r="A116" s="123"/>
      <c r="B116" s="62">
        <f>D45+D78+D113</f>
        <v>0</v>
      </c>
      <c r="C116" s="62">
        <f>SUM(C45+C78+C113)</f>
        <v>0</v>
      </c>
      <c r="D116" s="62">
        <f>SUM(E45+E78+E113)</f>
        <v>0</v>
      </c>
      <c r="E116" s="62">
        <f>SUM(F45+F78+F113)</f>
        <v>0</v>
      </c>
      <c r="F116" s="47"/>
      <c r="G116" s="125"/>
      <c r="H116" s="117"/>
    </row>
    <row r="117" spans="1:8" ht="6.75" customHeight="1" thickBot="1">
      <c r="A117" s="126"/>
      <c r="B117" s="127"/>
      <c r="C117" s="127"/>
      <c r="D117" s="127"/>
      <c r="E117" s="127"/>
      <c r="F117" s="127"/>
      <c r="G117" s="127"/>
      <c r="H117" s="117"/>
    </row>
    <row r="118" spans="1:8" ht="12.75" customHeight="1">
      <c r="A118" s="128" t="s">
        <v>135</v>
      </c>
      <c r="B118" s="129"/>
      <c r="C118" s="129"/>
      <c r="D118" s="129"/>
      <c r="E118" s="129"/>
      <c r="F118" s="129"/>
      <c r="G118" s="130"/>
      <c r="H118" s="117"/>
    </row>
    <row r="119" spans="1:8" ht="12.75" customHeight="1">
      <c r="A119" s="107" t="s">
        <v>136</v>
      </c>
      <c r="B119" s="108"/>
      <c r="C119" s="108"/>
      <c r="D119" s="108"/>
      <c r="E119" s="108"/>
      <c r="F119" s="108"/>
      <c r="G119" s="109"/>
      <c r="H119" s="117"/>
    </row>
    <row r="120" spans="1:8" ht="13.5" customHeight="1" thickBot="1">
      <c r="A120" s="119" t="s">
        <v>137</v>
      </c>
      <c r="B120" s="120"/>
      <c r="C120" s="120"/>
      <c r="D120" s="120"/>
      <c r="E120" s="120"/>
      <c r="F120" s="120"/>
      <c r="G120" s="121"/>
      <c r="H120" s="139"/>
    </row>
  </sheetData>
  <sheetProtection/>
  <mergeCells count="84">
    <mergeCell ref="B31:G31"/>
    <mergeCell ref="H31:H32"/>
    <mergeCell ref="B39:G39"/>
    <mergeCell ref="H39:H40"/>
    <mergeCell ref="A77:G77"/>
    <mergeCell ref="B59:G59"/>
    <mergeCell ref="B63:G63"/>
    <mergeCell ref="B33:G33"/>
    <mergeCell ref="B37:G37"/>
    <mergeCell ref="B42:G42"/>
    <mergeCell ref="B102:G102"/>
    <mergeCell ref="B106:G106"/>
    <mergeCell ref="B67:G67"/>
    <mergeCell ref="B69:G69"/>
    <mergeCell ref="B71:G71"/>
    <mergeCell ref="B73:G73"/>
    <mergeCell ref="B83:G83"/>
    <mergeCell ref="B95:G95"/>
    <mergeCell ref="B50:G50"/>
    <mergeCell ref="B54:G54"/>
    <mergeCell ref="B57:G57"/>
    <mergeCell ref="A78:B78"/>
    <mergeCell ref="A79:G79"/>
    <mergeCell ref="A44:G44"/>
    <mergeCell ref="C6:H6"/>
    <mergeCell ref="C7:H7"/>
    <mergeCell ref="B18:G18"/>
    <mergeCell ref="B21:G21"/>
    <mergeCell ref="B25:G25"/>
    <mergeCell ref="B29:G29"/>
    <mergeCell ref="A8:B8"/>
    <mergeCell ref="C8:H8"/>
    <mergeCell ref="A11:G11"/>
    <mergeCell ref="H13:H14"/>
    <mergeCell ref="H63:H65"/>
    <mergeCell ref="H48:H49"/>
    <mergeCell ref="H95:H102"/>
    <mergeCell ref="H106:H110"/>
    <mergeCell ref="H112:H120"/>
    <mergeCell ref="A1:H1"/>
    <mergeCell ref="C2:H2"/>
    <mergeCell ref="C3:H3"/>
    <mergeCell ref="C4:H4"/>
    <mergeCell ref="C5:H5"/>
    <mergeCell ref="A120:G120"/>
    <mergeCell ref="A115:A116"/>
    <mergeCell ref="G115:G116"/>
    <mergeCell ref="A117:G117"/>
    <mergeCell ref="A118:G118"/>
    <mergeCell ref="H59:H62"/>
    <mergeCell ref="A112:G112"/>
    <mergeCell ref="A113:B113"/>
    <mergeCell ref="A114:G114"/>
    <mergeCell ref="H71:H72"/>
    <mergeCell ref="A5:B5"/>
    <mergeCell ref="A6:B6"/>
    <mergeCell ref="A119:G119"/>
    <mergeCell ref="A81:G81"/>
    <mergeCell ref="H25:H27"/>
    <mergeCell ref="H33:H36"/>
    <mergeCell ref="H42:H43"/>
    <mergeCell ref="H50:H52"/>
    <mergeCell ref="A48:G48"/>
    <mergeCell ref="H92:H93"/>
    <mergeCell ref="A4:B4"/>
    <mergeCell ref="A2:B2"/>
    <mergeCell ref="A3:B3"/>
    <mergeCell ref="A7:B7"/>
    <mergeCell ref="A9:H9"/>
    <mergeCell ref="H44:H46"/>
    <mergeCell ref="A45:B45"/>
    <mergeCell ref="A46:G46"/>
    <mergeCell ref="B13:G13"/>
    <mergeCell ref="H21:H23"/>
    <mergeCell ref="H81:H82"/>
    <mergeCell ref="H11:H12"/>
    <mergeCell ref="A10:H10"/>
    <mergeCell ref="A47:H47"/>
    <mergeCell ref="A80:H80"/>
    <mergeCell ref="H18:H20"/>
    <mergeCell ref="H57:H58"/>
    <mergeCell ref="H69:H70"/>
    <mergeCell ref="H73:H76"/>
    <mergeCell ref="H54:H56"/>
  </mergeCells>
  <hyperlinks>
    <hyperlink ref="A119:D119" r:id="rId1" display="Click here to visit the Park City Low Carbon Diet homepage on ParkCityGreen.org"/>
    <hyperlink ref="A120:D120" r:id="rId2" display="Click here to calculate your annual CO2 footprint using the Low Carbon Diet online calculator"/>
    <hyperlink ref="H15" r:id="rId3" display="Composting"/>
    <hyperlink ref="H13" r:id="rId4" display="Local Recycling"/>
    <hyperlink ref="H24" r:id="rId5" display="ENERGY STAR"/>
    <hyperlink ref="H25" r:id="rId6" display="Washing Clothes"/>
    <hyperlink ref="H28" r:id="rId7" display="Washing / Drying Machines"/>
    <hyperlink ref="H29" r:id="rId8" display="Heating / Cooling"/>
    <hyperlink ref="H30" r:id="rId9" display="Programmable Thermostat"/>
    <hyperlink ref="H33" r:id="rId10" display="Heating / Cooling"/>
    <hyperlink ref="H37" r:id="rId11" display="Transportation Resources"/>
    <hyperlink ref="H38" r:id="rId12" display="Park City's FREE Buses"/>
    <hyperlink ref="H42" r:id="rId13" display="Low Carbon Food Resources"/>
    <hyperlink ref="H53" r:id="rId14" display="Water Heating"/>
    <hyperlink ref="H54" r:id="rId15" display="Lighting Resources"/>
    <hyperlink ref="H57" r:id="rId16" display="Home Insulation"/>
    <hyperlink ref="H59" r:id="rId17" display="Heating &amp; Cooling"/>
    <hyperlink ref="H66" r:id="rId18" display="Efficient Appliances"/>
    <hyperlink ref="H67" r:id="rId19" display="Solar Energy Resources"/>
    <hyperlink ref="H68" r:id="rId20" display="&quot;Blue Sky&quot; Program"/>
    <hyperlink ref="H91" r:id="rId21" display="Convert to Low Flow Toilet"/>
    <hyperlink ref="H89" r:id="rId22" display="Refrigerator Maintenance"/>
    <hyperlink ref="H94" r:id="rId23" display="Phantom Energy Loads"/>
    <hyperlink ref="H105" r:id="rId24" display="Low Carbon Food Resources"/>
    <hyperlink ref="H111" r:id="rId25" display="Local Recycling"/>
    <hyperlink ref="H39" r:id="rId26" display="Improving Vehicle MPG"/>
    <hyperlink ref="H18:H20" r:id="rId27" display="Low Flow Fixtures"/>
    <hyperlink ref="H21:H23" r:id="rId28" display="More Water-Saving Tips"/>
    <hyperlink ref="H31" r:id="rId29" display="Phantom Energy Loads"/>
    <hyperlink ref="H63:H65" r:id="rId30" display="Home Energy Audit"/>
    <hyperlink ref="H69:H70" r:id="rId31" display="Improving Vehicle MPG"/>
    <hyperlink ref="H71:H72" r:id="rId32" display="Hybrids and Fuel Economy"/>
    <hyperlink ref="H73:H76" r:id="rId33" display="Carbon Offset Resources"/>
    <hyperlink ref="H86" r:id="rId34" display="Irrigation Sensors / Controls"/>
    <hyperlink ref="H50:H52" r:id="rId35" display="Home Energy Audit"/>
    <hyperlink ref="H84" r:id="rId36" display="Efficient Water Heating"/>
    <hyperlink ref="H87" r:id="rId37" display="Outdoor Water Audits"/>
    <hyperlink ref="H103" r:id="rId38" display="Local Food Resources"/>
    <hyperlink ref="H25:H27" r:id="rId39" display="Washing Clothes"/>
    <hyperlink ref="H41" r:id="rId40" display="Park City's Idling Ordinance"/>
    <hyperlink ref="H16" r:id="rId41" display="Reduce / Reuse Tips"/>
    <hyperlink ref="H17" r:id="rId42" display="Reduce Junk Mail"/>
  </hyperlinks>
  <printOptions/>
  <pageMargins left="0.75" right="0.75" top="1" bottom="1" header="0.5" footer="0.5"/>
  <pageSetup horizontalDpi="1200" verticalDpi="1200" orientation="portrait" scale="71" r:id="rId43"/>
  <rowBreaks count="3" manualBreakCount="3">
    <brk id="47" max="255" man="1"/>
    <brk id="80" max="255" man="1"/>
    <brk id="114" max="255" man="1"/>
  </rowBreaks>
  <ignoredErrors>
    <ignoredError sqref="D45:E45 D78:E78 D113:E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 City Municipal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Tyler Poulson</cp:lastModifiedBy>
  <dcterms:created xsi:type="dcterms:W3CDTF">2011-02-02T21:59:13Z</dcterms:created>
  <dcterms:modified xsi:type="dcterms:W3CDTF">2012-09-05T16:31:30Z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